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alisasi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<sst xmlns="http://schemas.openxmlformats.org/spreadsheetml/2006/main" count="3923" uniqueCount="2000">
  <si>
    <t xml:space="preserve">REALISASI BELANJA TIDAK LANGSUNG (PPKD)</t>
  </si>
  <si>
    <t xml:space="preserve">TAHUN ANGGARAN 2017</t>
  </si>
  <si>
    <t xml:space="preserve">s/d DESEMBER 2017</t>
  </si>
  <si>
    <t xml:space="preserve">URAIAN</t>
  </si>
  <si>
    <t xml:space="preserve">ANGGARAN INDUK</t>
  </si>
  <si>
    <t xml:space="preserve">REALISASI</t>
  </si>
  <si>
    <t xml:space="preserve">SISA</t>
  </si>
  <si>
    <t xml:space="preserve">NO &amp; TANGGAL SP2D TERMYN I</t>
  </si>
  <si>
    <t xml:space="preserve">NO &amp; TANGGAL SP2D TERMYN II</t>
  </si>
  <si>
    <t xml:space="preserve">5</t>
  </si>
  <si>
    <t xml:space="preserve">BELANJA</t>
  </si>
  <si>
    <t xml:space="preserve">5 . 1</t>
  </si>
  <si>
    <t xml:space="preserve">BELANJA TIDAK LANGSUNG</t>
  </si>
  <si>
    <t xml:space="preserve">5 . 1 . 4</t>
  </si>
  <si>
    <t xml:space="preserve">Belanja Hibah</t>
  </si>
  <si>
    <t xml:space="preserve">5 . 1 . 4 . 05</t>
  </si>
  <si>
    <t xml:space="preserve">Belanja Hibah kepada Badan/Lembaga/Organisasi</t>
  </si>
  <si>
    <t xml:space="preserve">5 . 1 . 4 . 05 . 01</t>
  </si>
  <si>
    <t xml:space="preserve">Belanja Hibah kepada Badan/Lembaga/Organisasi……</t>
  </si>
  <si>
    <t xml:space="preserve">DINAS PENDIDIKAN, PEMUDA DAN OLAHRAGA</t>
  </si>
  <si>
    <t xml:space="preserve">-</t>
  </si>
  <si>
    <t xml:space="preserve">1. Hibah kepada TK Bina Anak Sholeh Rembang</t>
  </si>
  <si>
    <t xml:space="preserve">2. Hibah kepada TK Islam Al Furqon Rembang</t>
  </si>
  <si>
    <t xml:space="preserve">3. Hibah Kepada DPC GOPTKI Kabupaten Rembang</t>
  </si>
  <si>
    <t xml:space="preserve">4. Hibah kepada MI Al-Hidayah Desa Jurangjero Kec. Sluke</t>
  </si>
  <si>
    <t xml:space="preserve">5. Hibah Kepada MA AL-ANWAR Kec. Sarang</t>
  </si>
  <si>
    <t xml:space="preserve">6. Hibah kepada TK Darussalam Desa Lodan Kulon Kec. Sarang</t>
  </si>
  <si>
    <t xml:space="preserve">7.Hibah kepada  MTs Darul Huda Mlagen Kec. Pamotan</t>
  </si>
  <si>
    <t xml:space="preserve">8. Hibah kepada MTs. Maslakul Huda Sluke untuk RKB 2 Lokal, Kecamatan Sluke</t>
  </si>
  <si>
    <t xml:space="preserve">9. Hibah Kepada PAUD kelompok bermain "AZZAHRO" 19 Melati Ds. Banyu Urip Kec. Gunem</t>
  </si>
  <si>
    <t xml:space="preserve">10. Hibah Kepada PAUD TK Tunas Bakti 02 Desa Sendangmulyo Kec. Sarang</t>
  </si>
  <si>
    <t xml:space="preserve">11. Hibah kepada kelompok Pemuda Manunggal Desa Kragan, Kec. Kragan</t>
  </si>
  <si>
    <t xml:space="preserve">12. Hibah kepada TK PERTIWI Desa Pandangan kulon, Kec. Kragan</t>
  </si>
  <si>
    <t xml:space="preserve">13. Hibah kepada Club Silat Laskar Bumi Terate Kecamatan pamotan</t>
  </si>
  <si>
    <t xml:space="preserve">14. Hibah kepada MA NURUL HUDA Desa Karanglincak, Kec. Kragan</t>
  </si>
  <si>
    <t xml:space="preserve">15. Hibah Kepada Madrasah Tsanawiyah Hidayatus Shibyan Desa Karangasem Kec. Sedan</t>
  </si>
  <si>
    <t xml:space="preserve">16. Hibah kepada "MTS MIFTAHUL ULUM" Ds.Krikilan kec.sumber</t>
  </si>
  <si>
    <t xml:space="preserve">17. Hibah kepada "TK AL-MASHITOH" Ds.Kedungtulup Kec.Sumber</t>
  </si>
  <si>
    <t xml:space="preserve">18. Hibah kepada "MTs WALI SONGO" Ds.Tasikharjo Kec.Kaliori</t>
  </si>
  <si>
    <t xml:space="preserve">19. Hibah Kepada PAUD ' BANGUN NUSANTARA " desa Kaliombo Untuk Pembuatan Pagar Papeng APK</t>
  </si>
  <si>
    <t xml:space="preserve">20. Hibah kepada TK "Karunia" Desa Woro, Kec. Kragan</t>
  </si>
  <si>
    <t xml:space="preserve">21. Hibah kepada TK Masyithoh III Desa Ngasinan Kec. Kragan</t>
  </si>
  <si>
    <t xml:space="preserve">22. Hibah kepada TK Tunas Harapan Desa Watupecah Kec. Kragan</t>
  </si>
  <si>
    <t xml:space="preserve">23. Hibah kepada Lembaga MI Darul Ulum Desa Kenongo, Kec. Sedan. Untuk pembangunan RKB</t>
  </si>
  <si>
    <t xml:space="preserve">24. Hibah kepada kelompok Bermain Tunas Siswa 3 pamotan kec. Pamotan</t>
  </si>
  <si>
    <t xml:space="preserve">25. Hibah Kepada LKP Srikandi Mandiri Desa Dresi Kulon Kec. Kaliori, untuk pembangunan Gedung</t>
  </si>
  <si>
    <t xml:space="preserve">26. Hibah kepada MTs. AL-MADINAH Ds. Babaktulung Kec. Sarang</t>
  </si>
  <si>
    <t xml:space="preserve">27. Hibah kepada kepada Madrasah Ibtidaiyah " HIDAYATUL IKHWAN " Ds. Sendangwaru Kec. Kragan</t>
  </si>
  <si>
    <t xml:space="preserve">28. Hibah kepada TK DARUSSALAM ds. Karangharjo Kec. Kragan</t>
  </si>
  <si>
    <t xml:space="preserve">29. Hibah kepada PAUD KB AKHLAK MULIA Ds Sulang Kec Sulang</t>
  </si>
  <si>
    <t xml:space="preserve">30. Hibah Kepada MTS Miftahul Huda Desa Bogorejo Kecamatan sedan</t>
  </si>
  <si>
    <t xml:space="preserve">31. Hibah Kepada MTS Tauhidiyah Desa Sulang Kecamatan Sulang</t>
  </si>
  <si>
    <t xml:space="preserve">32. Hibah Kepada MTS Miftahul Falah Desa Sridadi Kecamatan Rembang</t>
  </si>
  <si>
    <t xml:space="preserve">33. Hibah Kepada MTS Hidayatul Muslimin Desa Kumbo Kecamatan Sedan</t>
  </si>
  <si>
    <t xml:space="preserve">34.  Hibah Kepada MTS Maslakul Huda Desa Sluke Kecamatan Sluke</t>
  </si>
  <si>
    <t xml:space="preserve">35. Hibah kepada  Lembaga Pendidikan Ma'arif NU Cabang Lasem</t>
  </si>
  <si>
    <t xml:space="preserve">36. Hibah Kepada Madrasah Tsanawiyah Assathi' Karas Desa Karas Kecamatan Sedan</t>
  </si>
  <si>
    <t xml:space="preserve">37. Hibah Dana Bantuan Operasional Penyelenggaraan PAUD kepada KB Mutiara Hati Desa Mantingan Kec. Bulu</t>
  </si>
  <si>
    <t xml:space="preserve">38. Hibah Dana Bantuan Operasional Penyelenggaraan PAUD kepada KB Amal Mulia Desa Pasedan, Kec. Bulu</t>
  </si>
  <si>
    <t xml:space="preserve">39. Hibah Dana Bantuan Operasional Penyelenggaraan PAUD kepada KB Ar Rohman Desa Pasedan, Kec. Bulu</t>
  </si>
  <si>
    <t xml:space="preserve">40. Hibah Dana Bantuan Operasional Penyelenggaraan PAUD kepada KB Bahrul Ulum Desa Karangasem,  Kec. Bulu</t>
  </si>
  <si>
    <t xml:space="preserve">41. Hibah Dana Bantuan Operasional Penyelenggaraan PAUD kepada KB Bunda Mulia Desa Kadiwono,Kec. Bulu</t>
  </si>
  <si>
    <t xml:space="preserve">42. Hibah Dana Bantuan Operasional Penyelenggaraan PAUD kepada KB Harapan Bangsa Desa Pasedan, Kec. Bulu</t>
  </si>
  <si>
    <t xml:space="preserve">43. Hibah Dana Bantuan Operasional Penyelenggaraan PAUD kepada KB Insan Mulia Desa Jukung, Kec. Bulu</t>
  </si>
  <si>
    <t xml:space="preserve">44. Hibah Dana Bantuan Operasional Penyelenggaraan PAUD kepada KB Kebon Indah Desa Mantingan, Kec. Bulu</t>
  </si>
  <si>
    <t xml:space="preserve">45. Hibah Dana Bantuan Operasional Penyelenggaraan PAUD kepada KB Nurul Qulub Desa Sumbrermulyo, Kec. Bulu</t>
  </si>
  <si>
    <t xml:space="preserve">46. Hibah Dana Bantuan Operasional Penyelenggaraan PAUD kepada KB Permata Arrohman Desa  Lambangan Wetan, Kec. Bulu</t>
  </si>
  <si>
    <t xml:space="preserve">47. Hibah Dana Bantuan Operasional Penyelenggaraan PAUD kepada KB Pondok Indah 1 Desa Pondokrejo, Kec. Bulu</t>
  </si>
  <si>
    <t xml:space="preserve">48. Hibah Dana Bantuan Operasional Penyelenggaraan PAUD kepada KB Pondok Indah 2 Desa Pondokrejo, Kec. Bulu</t>
  </si>
  <si>
    <t xml:space="preserve">49. Hibah Dana Bantuan Operasional Penyelenggaraan PAUD kepada KB Tukhfatus Sibyan Desa Mlatirejo, Kec. Bulu</t>
  </si>
  <si>
    <t xml:space="preserve">50. Hibah Dana Bantuan Operasional Penyelenggaraan PAUD kepada KB Tunas Bangsa Desa Karangasem, Kec. Bulu</t>
  </si>
  <si>
    <t xml:space="preserve">51. Hibah Dana Bantuan Operasional Penyelenggaraan PAUD kepada KB Ulul Albab 1 Desa Sendangmulyo, Kec. Bulu</t>
  </si>
  <si>
    <t xml:space="preserve">52. Hibah Dana Bantuan Operasional Penyelenggaraan PAUD kepada KB Ulul Albab 2 Desa Sendangmulyo, Kec. Bulu</t>
  </si>
  <si>
    <t xml:space="preserve">53. Hibah Dana Bantuan Operasional Penyelenggaraan PAUD kepada KB  Bhakti Pertiwi Desa Lambangan Kulon, Kec. Bulu</t>
  </si>
  <si>
    <t xml:space="preserve">54. Hibah Dana Bantuan Operasional Penyelenggaraan PAUD kepada KB  Matholiul Anwar Desa Cabean, Kec. Bulu</t>
  </si>
  <si>
    <t xml:space="preserve">55. Hibah Dana Bantuan Operasional Penyelenggaraan PAUD kepada KB  Nurus Sibyan Azzahro 20 Desa Pasedan, Kec. Bulu</t>
  </si>
  <si>
    <t xml:space="preserve">56. Hibah Dana Bantuan Operasional Penyelenggaraan PAUD kepada KB  Rosella Desa Pinggan, Kec. Bulu</t>
  </si>
  <si>
    <t xml:space="preserve">57. Hibah Dana Bantuan Operasional Penyelenggaraan PAUD kepada KB Al Akbar Desa Ngulaan, Kec. Bulu</t>
  </si>
  <si>
    <t xml:space="preserve">58. Hibah Dana Bantuan Operasional Penyelenggaraan PAUD kepada KB Tunas Pertiwi Desa  Warugunung, Kec. Bulu</t>
  </si>
  <si>
    <t xml:space="preserve">59. Hibah Dana Bantuan Operasional Penyelenggaraan PAUD kepada TK Bina Mulia Desa Mlatirejo, Kec. Bulu</t>
  </si>
  <si>
    <t xml:space="preserve">60. Hibah Dana Bantuan Operasional Penyelenggaraan PAUD kepada TK Kartika Desa Karangasem, Kec. Bulu</t>
  </si>
  <si>
    <t xml:space="preserve">61. Hibah Dana Bantuan Operasional Penyelenggaraan PAUD kepada TK Nurul Qulub Desa Sumbermulyo, Kec. Bulu</t>
  </si>
  <si>
    <t xml:space="preserve">62. Hibah Dana Bantuan Operasional Penyelenggaraan PAUD kepada TK Pertiwi Desa  Pondokrejo, Kec. Bulu</t>
  </si>
  <si>
    <t xml:space="preserve">63. Hibah Dana Bantuan Operasional Penyelenggaraan PAUD kepada TK Pertiwi Desa Lambangan Kulon, Kec. Bulu</t>
  </si>
  <si>
    <t xml:space="preserve">64. Hibah Dana Bantuan Operasional Penyelenggaraan PAUD kepada TK Cendana Desa Pinggan,  Kec. Bulu</t>
  </si>
  <si>
    <t xml:space="preserve">65. Hibah Dana Bantuan Operasional Penyelenggaraan PAUD kepada TK Gunung Jati Desa Kadiwono, Kec. Bulu</t>
  </si>
  <si>
    <t xml:space="preserve">66. Hibah Dana Bantuan Operasional Penyelenggaraan PAUD kepada TK Kartini Desa Bulu, Kec. Bulu</t>
  </si>
  <si>
    <t xml:space="preserve">67. Hibah Dana Bantuan Operasional Penyelenggaraan PAUD kepada TK Pamekar Budi Desa Jukung, Kec. Bulu</t>
  </si>
  <si>
    <t xml:space="preserve">68. Hibah Dana Bantuan Operasional Penyelenggaraan PAUD kepada TK Pertiwi Desa Mantingan, Kec. Bulu</t>
  </si>
  <si>
    <t xml:space="preserve">69. Hibah Dana Bantuan Operasional Penyelenggaraan PAUD kepada TK Sendangmulyo Desa Sendangmulyo, Kec. Bulu</t>
  </si>
  <si>
    <t xml:space="preserve">70. Hibah Dana Bantuan Operasional Penyelenggaraan PAUD kepada TK Tunas Harapan Desa Pasedan, Kec. Bulu</t>
  </si>
  <si>
    <t xml:space="preserve">71. Hibah Dana Bantuan Operasional Penyelenggaraan PAUD kepada TK Tunas Harapan Desa Ngulaan, Kec. Bulu</t>
  </si>
  <si>
    <t xml:space="preserve">72. Hibah Dana Bantuan Operasional Penyelenggaraan PAUD kepada KB Aisyiyah Desa Gunem, Kec. Gunem</t>
  </si>
  <si>
    <t xml:space="preserve">73. Hibah Dana Bantuan Operasional Penyelenggaraan PAUD kepada KB Al Ikhlas Desa Panohan, Kec. Gunem</t>
  </si>
  <si>
    <t xml:space="preserve">74. Hibah Dana Bantuan Operasional Penyelenggaraan PAUD kepada KB An Nayla Desa Kulutan, Kec. Gunem</t>
  </si>
  <si>
    <t xml:space="preserve">75. Hibah Dana Bantuan Operasional Penyelenggaraan PAUD kepada KB Az Zahro 19 Melati Desa Banyuurip, Kec. Gunem</t>
  </si>
  <si>
    <t xml:space="preserve">76. Hibah Dana Bantuan Operasional Penyelenggaraan PAUD kepada KB Bunga Harapan Desa Demaan, Kec. Gunem</t>
  </si>
  <si>
    <t xml:space="preserve">77. Hibah Dana Bantuan Operasional Penyelenggaraan PAUD kepada KB Cahaya Bangsa Desa Timbrangan, Kec. Gunem</t>
  </si>
  <si>
    <t xml:space="preserve">78. Hibah Dana Bantuan Operasional Penyelenggaraan PAUD kepada KB Cahaya Hati Desa Sendangmulyo, Kec. Gunem</t>
  </si>
  <si>
    <t xml:space="preserve">79. Hibah Dana Bantuan Operasional Penyelenggaraan PAUD kepada KB Kasih Bunda Desa Suntri, Kec. Gunem</t>
  </si>
  <si>
    <t xml:space="preserve">80. Hibah Dana Bantuan Operasional Penyelenggaraan PAUD kepada KB Permata Hati Desa Telgawah, Kec. Gunem</t>
  </si>
  <si>
    <t xml:space="preserve">81. Hibah Dana Bantuan Operasional Penyelenggaraan PAUD kepada KB Permata Hati Desa Timbrangan, Kec. Gunem</t>
  </si>
  <si>
    <t xml:space="preserve">82. Hibah Dana Bantuan Operasional Penyelenggaraan PAUD kepada KB Pertiwi Desa Sidomulyo, Kec. Gunem</t>
  </si>
  <si>
    <t xml:space="preserve">83. Hibah Dana Bantuan Operasional Penyelenggaraan PAUD kepada KB Weka Widura Desa Dowan, Kec. Gunem</t>
  </si>
  <si>
    <t xml:space="preserve">84. Hibah Dana Bantuan Operasional Penyelenggaraan PAUD kepada POS PAUD Marsudi Siwi Desa Tegaldowo, Kec. Gunem</t>
  </si>
  <si>
    <t xml:space="preserve">85. Hibah Dana Bantuan Operasional Penyelenggaraan PAUD kepada POS PAUD Melati Desa Banyuurip, Kec. Gunem</t>
  </si>
  <si>
    <t xml:space="preserve">86. Hibah Dana Bantuan Operasional Penyelenggaraan PAUD kepada POS PAUD Mutiara Bunda Desa Gunem, Kec. Gunem</t>
  </si>
  <si>
    <t xml:space="preserve">87. Hibah Dana Bantuan Operasional Penyelenggaraan PAUD kepada POS PAUD Pangudi Luhur Desa Tegaldowo, Kec. Gunem</t>
  </si>
  <si>
    <t xml:space="preserve">88. Hibah Dana Bantuan Operasional Penyelenggaraan PAUD kepada POS PAUD Pelita Bangsa Desa Pasucen, Kec. Gunem</t>
  </si>
  <si>
    <t xml:space="preserve">89. Hibah Dana Bantuan Operasional Penyelenggaraan PAUD kepada TK Aisyiyah Bustanul Athfal Desa Gunem, Kec. Gunem</t>
  </si>
  <si>
    <t xml:space="preserve">90. Hibah Dana Bantuan Operasional Penyelenggaraan PAUD kepada TK Pertiwi Desa Demaan, Kec. Gunem</t>
  </si>
  <si>
    <t xml:space="preserve">91. Hibah Dana Bantuan Operasional Penyelenggaraan PAUD kepada TK Pertiwi Desa Tegaldowo, Kec. Gunem</t>
  </si>
  <si>
    <t xml:space="preserve">92. Hibah Dana Bantuan Operasional Penyelenggaraan PAUD kepada TK Pertiwi Desa Banyuurip, Kec. Gunem</t>
  </si>
  <si>
    <t xml:space="preserve">93. Hibah Dana Bantuan Operasional Penyelenggaraan PAUD kepada TK Pertiwi Desa Dowan, Kec.Gunem</t>
  </si>
  <si>
    <t xml:space="preserve">94. Hibah Dana Bantuan Operasional Penyelenggaraan PAUD kepada TK Pertiwi Desa Gunem, Kec. Gunem</t>
  </si>
  <si>
    <t xml:space="preserve">95. Hibah Dana Bantuan Operasional Penyelenggaraan PAUD kepada TK Pertiwi Desa Panohan, Kec. Gunem</t>
  </si>
  <si>
    <t xml:space="preserve">96. Hibah Dana Bantuan Operasional Penyelenggaraan PAUD kepada TK Pertiwi Desa Pasucen, Kec. Gunem</t>
  </si>
  <si>
    <t xml:space="preserve">97. Hibah Dana Bantuan Operasional Penyelenggaraan PAUD kepada TK Pertiwi Desa Sambongpayak Kec. Gunem</t>
  </si>
  <si>
    <t xml:space="preserve">98. Hibah Dana Bantuan Operasional Penyelenggaraan PAUD kepada TK Pertiwi Desa Sedangmulyo, Kec.Gunem</t>
  </si>
  <si>
    <t xml:space="preserve">99. Hibah Dana Bantuan Operasional Penyelenggaraan PAUD kepada TK Pertiwi Desa Sidomulyo, Kec. Gunem</t>
  </si>
  <si>
    <t xml:space="preserve">100. Hibah Dana Bantuan Operasional Penyelenggaraan PAUD kepada TK Pertiwi Desa Suntri, Kec. Gunem</t>
  </si>
  <si>
    <t xml:space="preserve">101. Hibah Dana Bantuan Operasional Penyelenggaraan PAUD kepada TK Pertiwi Desa Timbrangan, Kec. Gunem</t>
  </si>
  <si>
    <t xml:space="preserve">102. Hibah Dana Bantuan Operasional Penyelenggaraan PAUD kepada TK Pertiwi Desa Trembes, Kec. Gunem</t>
  </si>
  <si>
    <t xml:space="preserve">103. Hibah Dana Bantuan Operasional Penyelenggaraan PAUD kepada KB Al Hidayah Desa Pengkol, Kec. Kaliori</t>
  </si>
  <si>
    <t xml:space="preserve">104. Hibah Dana Bantuan Operasional Penyelenggaraan PAUD kepada KB Al-Hikmah Desa Maguan, Kec. Kaliori</t>
  </si>
  <si>
    <t xml:space="preserve">105. Hibah Dana Bantuan Operasional Penyelenggaraan PAUD kepada KB Alif Desa Sambiyan,  Kec. Kaliori</t>
  </si>
  <si>
    <t xml:space="preserve">106. Hibah Dana Bantuan Operasional Penyelenggaraan PAUD kepada KB Cempaka Putih Desa Kuangsan, Kec. Kaliori</t>
  </si>
  <si>
    <t xml:space="preserve">107. Hibah Dana Bantuan Operasional Penyelenggaraan PAUD kepada KB Cerdas Desa Sendangagung, Kec. Kaliori</t>
  </si>
  <si>
    <t xml:space="preserve">108. Hibah Dana Bantuan Operasional Penyelenggaraan PAUD kepada KB Ceria Desa Dresi Kulon, Kec. Kaliori</t>
  </si>
  <si>
    <t xml:space="preserve">109. Hibah Dana Bantuan Operasional Penyelenggaraan PAUD kepada KB Dahlia Desa Purworejo, Kec. Kaliori</t>
  </si>
  <si>
    <t xml:space="preserve">110. Hibah Dana Bantuan Operasional Penyelenggaraan PAUD kepada KB Dharma Wanita Desa Meteseh, Kec.Kaliori</t>
  </si>
  <si>
    <t xml:space="preserve">111. Hibah Dana Bantuan Operasional Penyelenggaraan PAUD kepada KB Elita Desa Mojowarno, Kec. Kaliori</t>
  </si>
  <si>
    <t xml:space="preserve">112. Hibah Dana Bantuan Operasional Penyelenggaraan PAUD kepada KB Hidayah Desa Sendangagung, Kec. Kaliori</t>
  </si>
  <si>
    <t xml:space="preserve">113. Hibah Dana Bantuan Operasional Penyelenggaraan PAUD kepada KB Indah Sari 1 Desa Gunungsari, Kec. Kaliori</t>
  </si>
  <si>
    <t xml:space="preserve">114. Hibah Dana Bantuan Operasional Penyelenggaraan PAUD kepada KB Kartini I Desa Dresi Wetan, Kec. Kaliori</t>
  </si>
  <si>
    <t xml:space="preserve">115. Hibah Dana Bantuan Operasional Penyelenggaraan PAUD kepada KB Kartini II Desa Dresi Wetan, Kec. Kaliori</t>
  </si>
  <si>
    <t xml:space="preserve">116. Hibah Dana Bantuan Operasional Penyelenggaraan PAUD kepada KB Kasih Ibu Desa Sidomulyo, Kec. Kaliori</t>
  </si>
  <si>
    <t xml:space="preserve">117. Hibah Dana Bantuan Operasional Penyelenggaraan PAUD kepada KB Kenanga Desa Sambiyan, Kec. Kaliori</t>
  </si>
  <si>
    <t xml:space="preserve">118. Hibah Dana Bantuan Operasional Penyelenggaraan PAUD kepada KB Lestari I Desa Banggi, Kec. Kaliori</t>
  </si>
  <si>
    <t xml:space="preserve">119. Hibah Dana Bantuan Operasional Penyelenggaraan PAUD kepada KB Lestari II Desa Banggi, Kec. Kaliori</t>
  </si>
  <si>
    <t xml:space="preserve">120. Hibah Dana Bantuan Operasional Penyelenggaraan PAUD kepada KB Mutiara Desa Tasikharjo, Kec. Kaliori</t>
  </si>
  <si>
    <t xml:space="preserve">121. Hibah Dana Bantuan Operasional Penyelenggaraan PAUD kepada KB Nurmadini Desa Kuangsan, Kec. Kaliori</t>
  </si>
  <si>
    <t xml:space="preserve">122. Hibah Dana Bantuan Operasional Penyelenggaraan PAUD kepada KB Nurul Hayat Desa Wiroto, Kec. Kaliori</t>
  </si>
  <si>
    <t xml:space="preserve">123. Hibah Dana Bantuan Operasional Penyelenggaraan PAUD kepada KB Nurul Iman Desa Gunungsari, Kec. Kaliori</t>
  </si>
  <si>
    <t xml:space="preserve">124. Hibah Dana Bantuan Operasional Penyelenggaraan PAUD kepada KB Pelita Desa Mojorembun, Kec. Kaliori</t>
  </si>
  <si>
    <t xml:space="preserve">125. Hibah Dana Bantuan Operasional Penyelenggaraan PAUD kepada KB Permata Hati Desa Babadan,  Kec. Kaliori</t>
  </si>
  <si>
    <t xml:space="preserve">126. Hibah Dana Bantuan Operasional Penyelenggaraan PAUD kepada KB Putera Harapan Desa Karangsekar, Kec. Kaliori</t>
  </si>
  <si>
    <t xml:space="preserve">127. Hibah Dana Bantuan Operasional Penyelenggaraan PAUD kepada KB Rahayu I Desa Babadan, Kec. Kaliori</t>
  </si>
  <si>
    <t xml:space="preserve">128. Hibah Dana Bantuan Operasional Penyelenggaraan PAUD kepada KB Sehat Ceria Desa Sendangagung, Kec. Kaliori</t>
  </si>
  <si>
    <t xml:space="preserve">129. Hibah Dana Bantuan Operasional Penyelenggaraan PAUD kepada KB Seruni Desa Tambakagung, Kec. Kaliori</t>
  </si>
  <si>
    <t xml:space="preserve">130. Hibah Dana Bantuan Operasional Penyelenggaraan PAUD kepada KB Sumber Ilmu Desa Dresi Kulon, Kec. Kaliori</t>
  </si>
  <si>
    <t xml:space="preserve">131. Hibah Dana Bantuan Operasional Penyelenggaraan PAUD kepada KB Taman Indria III Desa Wiroto, Kec. Kaliori</t>
  </si>
  <si>
    <t xml:space="preserve">132. Hibah Dana Bantuan Operasional Penyelenggaraan PAUD kepada KB Tunas Bangsa Desa Tambakagung, Kec. Kaliori</t>
  </si>
  <si>
    <t xml:space="preserve">133. Hibah Dana Bantuan Operasional Penyelenggaraan PAUD kepada KB Tunas Harapan Desa Sambiyan, Kec. Kaliori</t>
  </si>
  <si>
    <t xml:space="preserve">134. Hibah Dana Bantuan Operasional Penyelenggaraan PAUD kepada KB  Rahayu 2 Desa Babadan, Kec. Kaliori</t>
  </si>
  <si>
    <t xml:space="preserve">135. Hibah Dana Bantuan Operasional Penyelenggaraan PAUD kepada POS PAUD Delima Desa Tunggulsari, Kec. Kaliori</t>
  </si>
  <si>
    <t xml:space="preserve">136. Hibah Dana Bantuan Operasional Penyelenggaraan PAUD kepada POS PAUD Kartika Desa Meteseh, Kec. Kaliori</t>
  </si>
  <si>
    <t xml:space="preserve">137. Hibah Dana Bantuan Operasional Penyelenggaraan PAUD kepada POS PAUD Taman Indria I Desa Bogoharjo, Kec. Kaliori</t>
  </si>
  <si>
    <t xml:space="preserve">138. Hibah Dana Bantuan Operasional Penyelenggaraan PAUD kepada POS PAUD Taman Indria II Desa Bogoharjo, Kec. Kaliori</t>
  </si>
  <si>
    <t xml:space="preserve">139. Hibah Dana Bantuan Operasional Penyelenggaraan PAUD kepada TK Berdikari Desa Purworejo, Kec. Kaliori</t>
  </si>
  <si>
    <t xml:space="preserve">140. Hibah Dana Bantuan Operasional Penyelenggaraan PAUD kepada TK Dharma Wanita Desa Tasikharjo, Kec. Kaliori</t>
  </si>
  <si>
    <t xml:space="preserve">141. Hibah Dana Bantuan Operasional Penyelenggaraan PAUD kepada TK Dharma Wanita Desa Dresi Wetan, Kec. Kaliori</t>
  </si>
  <si>
    <t xml:space="preserve">142. Hibah Dana Bantuan Operasional Penyelenggaraan PAUD kepada TK Dharma Wanita Desa Tambakagung, Kec. Kaliori</t>
  </si>
  <si>
    <t xml:space="preserve">143. Hibah Dana Bantuan Operasional Penyelenggaraan PAUD kepada TK Diponegoro Putra Desa Sambiyan, Kec. Kaliori</t>
  </si>
  <si>
    <t xml:space="preserve">144. Hibah Dana Bantuan Operasional Penyelenggaraan PAUD kepada TK Handayani Desa Babadan, Kec. Kaliori</t>
  </si>
  <si>
    <t xml:space="preserve">145. Hibah Dana Bantuan Operasional Penyelenggaraan PAUD kepada TK Indahsari 03 Desa Gunungsari, Kec. Kaliori</t>
  </si>
  <si>
    <t xml:space="preserve">146. Hibah Dana Bantuan Operasional Penyelenggaraan PAUD kepada TK Indahsari 1 Desa Gunungsari, Kec. Kaliori</t>
  </si>
  <si>
    <t xml:space="preserve">147. Hibah Dana Bantuan Operasional Penyelenggaraan PAUD kepada TK Indahsari 2 Desa Gunungsari, Kec. Kaliori</t>
  </si>
  <si>
    <t xml:space="preserve">148. Hibah Dana Bantuan Operasional Penyelenggaraan PAUD kepada TK Mardisiwi 02 Desa Sendangagung, Kec. Kaliori</t>
  </si>
  <si>
    <t xml:space="preserve">149. Hibah Dana Bantuan Operasional Penyelenggaraan PAUD kepada TK Mardisiwi 03 Desa Sendangagung, Kec. Kaliori</t>
  </si>
  <si>
    <t xml:space="preserve">150. Hibah Dana Bantuan Operasional Penyelenggaraan PAUD kepada TK Mardisiwi I Desa Sendangagung, Kec. Kaliori</t>
  </si>
  <si>
    <t xml:space="preserve">151. Hibah Dana Bantuan Operasional Penyelenggaraan PAUD kepada TK Mekar Jaya Desa Banyudono, Kec. Kaliori</t>
  </si>
  <si>
    <t xml:space="preserve">152. Hibah Dana Bantuan Operasional Penyelenggaraan PAUD kepada TK Mojowati Desa Mojorembun, Kec. Kaliori</t>
  </si>
  <si>
    <t xml:space="preserve">153. Hibah Dana Bantuan Operasional Penyelenggaraan PAUD kepada TK Nurul Hayat Desa Wiroto, Kec. Kaliori</t>
  </si>
  <si>
    <t xml:space="preserve">154. Hibah Dana Bantuan Operasional Penyelenggaraan PAUD kepada TK Pertiwi Desa Sidomulyo, Kec. Kaliori</t>
  </si>
  <si>
    <t xml:space="preserve">155. Hibah Dana Bantuan Operasional Penyelenggaraan PAUD kepada TK Pertiwi Desa Maguan, Kec. Kaliori</t>
  </si>
  <si>
    <t xml:space="preserve">156. Hibah Dana Bantuan Operasional Penyelenggaraan PAUD kepada TK Pertiwi 02 Desa Dresi Kulon, Kec. Kaliori</t>
  </si>
  <si>
    <t xml:space="preserve">157. Hibah Dana Bantuan Operasional Penyelenggaraan PAUD kepada TK Pertiwi 1 Desa Dresi Kulon, Kec. Kaliori</t>
  </si>
  <si>
    <t xml:space="preserve">158. Hibah Dana Bantuan Operasional Penyelenggaraan PAUD kepada TK Purnama Desa Pengkol, Kec. Kaliori</t>
  </si>
  <si>
    <t xml:space="preserve">159. Hibah Dana Bantuan Operasional Penyelenggaraan PAUD kepada TK Rahayu Desa Wiroto, Kec. Kaliori</t>
  </si>
  <si>
    <t xml:space="preserve">160. Hibah Dana Bantuan Operasional Penyelenggaraan PAUD kepada TK Bangun Sari Desa Banggi, Kec. Kaliori</t>
  </si>
  <si>
    <t xml:space="preserve">161. Hibah Dana Bantuan Operasional Penyelenggaraan PAUD kepada TK Dharma Wanita Desa Meteseh, Kec. Kaliori</t>
  </si>
  <si>
    <t xml:space="preserve">162. Hibah Dana Bantuan Operasional Penyelenggaraan PAUD kepada TK Mardisiwi Desa Kuangsan, Kec. Kaliori</t>
  </si>
  <si>
    <t xml:space="preserve">163. Hibah Dana Bantuan Operasional Penyelenggaraan PAUD kepada TK Sarimino Desa Tunggulsari, Kec. Kaliori</t>
  </si>
  <si>
    <t xml:space="preserve">164. Hibah Dana Bantuan Operasional Penyelenggaraan PAUD kepada TK Sekar Melati Desa Karangsekar, Kec. Kaliori</t>
  </si>
  <si>
    <t xml:space="preserve">165. Hibah Dana Bantuan Operasional Penyelenggaraan PAUD kepada TK Tunas Harapan Desa Mojowarno, Kec. Kaliori</t>
  </si>
  <si>
    <t xml:space="preserve">166. Hibah Dana Bantuan Operasional Penyelenggaraan PAUD kepada TK Tut Wuri Desa Pantiharjo, Kec. Kaliori</t>
  </si>
  <si>
    <t xml:space="preserve">167. Hibah Dana Bantuan Operasional Penyelenggaraan PAUD kepada KB Aditya Siwi Desa Sendangwaru, Kec. Kragan</t>
  </si>
  <si>
    <t xml:space="preserve">168. Hibah Dana Bantuan Operasional Penyelenggaraan PAUD kepada KB Aisyiyah Desa Tegalmulyo, Kec. Kragan</t>
  </si>
  <si>
    <t xml:space="preserve">169. Hibah Dana Bantuan Operasional Penyelenggaraan PAUD kepada KB Al Hikmah Desa Sendang, Kec. Kragan</t>
  </si>
  <si>
    <t xml:space="preserve">170. Hibah Dana Bantuan Operasional Penyelenggaraan PAUD kepada KB Al Ishlah Desa Pandangan Wetan, Kec. Kragan</t>
  </si>
  <si>
    <t xml:space="preserve">171. Hibah Dana Bantuan Operasional Penyelenggaraan PAUD kepada KB Bhakti Pertiwi Desa Woro, Kec. Kraga</t>
  </si>
  <si>
    <t xml:space="preserve">172. Hibah Dana Bantuan Operasional Penyelenggaraan PAUD kepada KB Bina Ilmu Desa Mojokerto, Kec. Kragan</t>
  </si>
  <si>
    <t xml:space="preserve">173. Hibah Dana Bantuan Operasional Penyelenggaraan PAUD kepada KB Bintang Ceria Desa Woro,  Kec. Kragan</t>
  </si>
  <si>
    <t xml:space="preserve">174. Hibah Dana Bantuan Operasional Penyelenggaraan PAUD kepada KB Bintang Kejora Desa Pandangan Kulon, Kec. Kragan</t>
  </si>
  <si>
    <t xml:space="preserve">175. Hibah Dana Bantuan Operasional Penyelenggaraan PAUD kepada KB Bunga Tanjung Desa Tanjungan, Kec. Kragan</t>
  </si>
  <si>
    <t xml:space="preserve">176. Hibah Dana Bantuan Operasional Penyelenggaraan PAUD kepada KB Cahaya Ilmu Desa Karanglincak, Kec. Kragan</t>
  </si>
  <si>
    <t xml:space="preserve">177. Hibah Dana Bantuan Operasional Penyelenggaraan PAUD kepada KB Citra Harapan Desa Balongmulyo, Kec. Kragan</t>
  </si>
  <si>
    <t xml:space="preserve">178. Hibah Dana Bantuan Operasional Penyelenggaraan PAUD kepada KB Darma Pertiwi Desa Sudan, Kec. Kragan</t>
  </si>
  <si>
    <t xml:space="preserve">179. Hibah Dana Bantuan Operasional Penyelenggaraan PAUD kepada KB Dewi Sartika Desa Plawangan, Kec. Kragan</t>
  </si>
  <si>
    <t xml:space="preserve">180. Hibah Dana Bantuan Operasional Penyelenggaraan PAUD kepada KB Diponegoro Desa Plawangan, Kec. Kragan</t>
  </si>
  <si>
    <t xml:space="preserve">181. Hibah Dana Bantuan Operasional Penyelenggaraan PAUD kepada KB Embun Pagi Desa Pandangan Kulon ,Kec. Kragan</t>
  </si>
  <si>
    <t xml:space="preserve">182. Hibah Dana Bantuan Operasional Penyelenggaraan PAUD kepada KB Fajar Harapan I Desa Sumurpule, Kec. Kragan</t>
  </si>
  <si>
    <t xml:space="preserve">183. Hibah Dana Bantuan Operasional Penyelenggaraan PAUD kepada KB Fajar Harapan II Desa Sumurpule, Kec. Kragan</t>
  </si>
  <si>
    <t xml:space="preserve">184. Hibah Dana Bantuan Operasional Penyelenggaraan PAUD kepada KB Fajar Harapan III Desa Sumurpule, Kec. Kragan</t>
  </si>
  <si>
    <t xml:space="preserve">185. Hibah Dana Bantuan Operasional Penyelenggaraan PAUD kepada KB Harapan Bangsa I Desa Ngasinan, Kec. Kragan</t>
  </si>
  <si>
    <t xml:space="preserve">186. Hibah Dana Bantuan Operasional Penyelenggaraan PAUD kepada KB Harapan Bangsa II Desa Ngasinan, Kec. Kragan</t>
  </si>
  <si>
    <t xml:space="preserve">187. Hibah Dana Bantuan Operasional Penyelenggaraan PAUD kepada KB Insan Kamil Desa Kragan, Kec.Kragan</t>
  </si>
  <si>
    <t xml:space="preserve">188. Hibah Dana Bantuan Operasional Penyelenggaraan PAUD kepada KB Kartini Desa Plawangan,  Kec.Kragan</t>
  </si>
  <si>
    <t xml:space="preserve">189. Hibah Dana Bantuan Operasional Penyelenggaraan PAUD kepada KB Kuncup Melati Desa Sumbergayam, Kec. Kragan</t>
  </si>
  <si>
    <t xml:space="preserve">190. Hibah Dana Bantuan Operasional Penyelenggaraan PAUD kepada KB Ma Hadut Tauchid Desa Karangharjo, Kec. Kragan</t>
  </si>
  <si>
    <t xml:space="preserve">191. Hibah Dana Bantuan Operasional Penyelenggaraan PAUD kepada KB Mardi Waras 1 Desa Sendangmulyo, Kec. Kragan</t>
  </si>
  <si>
    <t xml:space="preserve">192. Hibah Dana Bantuan Operasional Penyelenggaraan PAUD kepada KB Mardi Waras II Desa Sendangmulyo, Kec. Kragan</t>
  </si>
  <si>
    <t xml:space="preserve">193. Hibah Dana Bantuan Operasional Penyelenggaraan PAUD kepada KB Masyithoh Desa Kebloran, Kec. Kragan</t>
  </si>
  <si>
    <t xml:space="preserve">194. Hibah Dana Bantuan Operasional Penyelenggaraan PAUD kepada KB Melati 3 Desa Sumurtawang, Kec. Kragan</t>
  </si>
  <si>
    <t xml:space="preserve">195. Hibah Dana Bantuan Operasional Penyelenggaraan PAUD kepada KB Mentari Desa Woro, Kec. Kragan</t>
  </si>
  <si>
    <t xml:space="preserve">196. Hibah Dana Bantuan Operasional Penyelenggaraan PAUD kepada KB Miftahul Ulum Desa Karanglincak, Kec. Kragan</t>
  </si>
  <si>
    <t xml:space="preserve">197. Hibah Dana Bantuan Operasional Penyelenggaraan PAUD kepada KB Nur Hidayah Desa Watupecah, Kec. Kragan</t>
  </si>
  <si>
    <t xml:space="preserve">198. Hibah Dana Bantuan Operasional Penyelenggaraan PAUD kepada KB Palupi Mandiri Desa Woro, Kec. Kragan</t>
  </si>
  <si>
    <t xml:space="preserve">199. Hibah Dana Bantuan Operasional Penyelenggaraan PAUD kepada KB Perintis Desa Kragan, Kec. Kragan</t>
  </si>
  <si>
    <t xml:space="preserve">200. Hibah Dana Bantuan Operasional Penyelenggaraan PAUD kepada KB Permata Hati Desa Terjan, Kec. Kragan</t>
  </si>
  <si>
    <t xml:space="preserve">201. Hibah Dana Bantuan Operasional Penyelenggaraan PAUD kepada KB Setya Tuhu Desa Karangharjo,  Kec. Kragan</t>
  </si>
  <si>
    <t xml:space="preserve">202. Hibah Dana Bantuan Operasional Penyelenggaraan PAUD kepada KB Sumber Maju Desa Sumbersari,  Kec.Kragan</t>
  </si>
  <si>
    <t xml:space="preserve">203. Hibah Dana Bantuan Operasional Penyelenggaraan PAUD kepada KB Teratai Desa Sumurtawang, Kec. Kragan</t>
  </si>
  <si>
    <t xml:space="preserve">204. Hibah Dana Bantuan Operasional Penyelenggaraan PAUD kepada KB Tunas Bahari I Desa Karanganyar, Kec. Kragan</t>
  </si>
  <si>
    <t xml:space="preserve">205. Hibah Dana Bantuan Operasional Penyelenggaraan PAUD kepada KB Tunas Bahari II Desa  Karanganyar, Kec. Kragan</t>
  </si>
  <si>
    <t xml:space="preserve">206. Hibah Dana Bantuan Operasional Penyelenggaraan PAUD kepada KB Tunas Bangsa Desa Sumbergayam, Kec. Kragan</t>
  </si>
  <si>
    <t xml:space="preserve">207. Hibah Dana Bantuan Operasional Penyelenggaraan PAUD kepada TK Kemala Bhayangkari 49 Desa Karangharjo, Kec. Kragan</t>
  </si>
  <si>
    <t xml:space="preserve">208. Hibah Dana Bantuan Operasional Penyelenggaraan PAUD kepada KB Permata Bunda Desa Balongmulyo, Kec. Kragan</t>
  </si>
  <si>
    <t xml:space="preserve">209. Hibah Dana Bantuan Operasional Penyelenggaraan PAUD kepada KB  Melati Desa Sumurtawang, Kec. Kragan</t>
  </si>
  <si>
    <t xml:space="preserve">210. Hibah Dana Bantuan Operasional Penyelenggaraan PAUD kepada KB Siwi Agung I Desa Kendalagung,  Kec.Kragan</t>
  </si>
  <si>
    <t xml:space="preserve">211. Hibah Dana Bantuan Operasional Penyelenggaraan PAUD kepada TK Aisyiyah Bustanul Athfal Desa Tegalmulyo, Kec. Kragan</t>
  </si>
  <si>
    <t xml:space="preserve">212. Hibah Dana Bantuan Operasional Penyelenggaraan PAUD kepada TK Cahaya Harapan Desa Tanjungsari, Kec.Kragan</t>
  </si>
  <si>
    <t xml:space="preserve">213. Hibah Dana Bantuan Operasional Penyelenggaraan PAUD kepada TK Darma Persada Desa Sudan,  Kec. Kragan</t>
  </si>
  <si>
    <t xml:space="preserve">214. Hibah Dana Bantuan Operasional Penyelenggaraan PAUD kepada TK Darussalam Desa Karangharjo,  Kec. Kragan</t>
  </si>
  <si>
    <t xml:space="preserve">215. Hibah Dana Bantuan Operasional Penyelenggaraan PAUD kepada TK Harapan Bangsa Desa Narukan, Kec. Kragan</t>
  </si>
  <si>
    <t xml:space="preserve">216. Hibah Dana Bantuan Operasional Penyelenggaraan PAUD kepada TK Karunia Desa Woro, Kec. Kragan</t>
  </si>
  <si>
    <t xml:space="preserve">217. Hibah Dana Bantuan Operasional Penyelenggaraan PAUD kepada TK Keluarga Desa Karanganyar, Kec. Kragan</t>
  </si>
  <si>
    <t xml:space="preserve">218. Hibah Dana Bantuan Operasional Penyelenggaraan PAUD kepada TK Kuncup Harapan Desa Plawangan, Kec.Kragan</t>
  </si>
  <si>
    <t xml:space="preserve">219. Hibah Dana Bantuan Operasional Penyelenggaraan PAUD kepada TK Ma`hadut Tauchid Desa Karangharjo, Kec. Kragan</t>
  </si>
  <si>
    <t xml:space="preserve">220. Hibah Dana Bantuan Operasional Penyelenggaraan PAUD kepada TK Masyithoh XII Desa Woro, Kec.Kragan</t>
  </si>
  <si>
    <t xml:space="preserve">221. Hibah Dana Bantuan Operasional Penyelenggaraan PAUD kepada TK Masyithoh III Desa Ngasinan, Kec. Kragan</t>
  </si>
  <si>
    <t xml:space="preserve">222. Hibah Dana Bantuan Operasional Penyelenggaraan PAUD kepada TK Masyithoh 4 Desa Tanjungsari, Kec. Kragan</t>
  </si>
  <si>
    <t xml:space="preserve">223. Hibah Dana Bantuan Operasional Penyelenggaraan PAUD kepada TK Masyithoh 5 Desa Sendangwaru, Kec.Kragan</t>
  </si>
  <si>
    <t xml:space="preserve">224. Hibah Dana Bantuan Operasional Penyelenggaraan PAUD kepada TK Masyithoh 6 Desa Kebloran, Kec. Kragan</t>
  </si>
  <si>
    <t xml:space="preserve">225. Hibah Dana Bantuan Operasional Penyelenggaraan PAUD kepada TK Masyithoh VII Desa Mojokerto, Kec. Kragan</t>
  </si>
  <si>
    <t xml:space="preserve">226. Hibah Dana Bantuan Operasional Penyelenggaraan PAUD kepada TK Masyithoh IX Desa Kendalagung, Kec. Kragan</t>
  </si>
  <si>
    <t xml:space="preserve">227. Hibah Dana Bantuan Operasional Penyelenggaraan PAUD kepada TK Masyithoh Nurul Huda Desa Kragan, Kec. Kragan</t>
  </si>
  <si>
    <t xml:space="preserve">228. Hibah Dana Bantuan Operasional Penyelenggaraan PAUD kepada TK Miftachus Sholichin Desa Kragan, Kec. Kragan</t>
  </si>
  <si>
    <t xml:space="preserve">229. Hibah Dana Bantuan Operasional Penyelenggaraan PAUD kepada TK Mina Bahari Desa Pandangan Wetan, Kec. Kragan</t>
  </si>
  <si>
    <t xml:space="preserve">230. Hibah Dana Bantuan Operasional Penyelenggaraan PAUD kepada TK Pertiwi Desa Pandangan Kulon, Kec. Kragan</t>
  </si>
  <si>
    <t xml:space="preserve">231. Hibah Dana Bantuan Operasional Penyelenggaraan PAUD kepada TK Plus Al-Ishlah Desa Pandangan Wetan, Kec. Kragan</t>
  </si>
  <si>
    <t xml:space="preserve">232. Hibah Dana Bantuan Operasional Penyelenggaraan PAUD kepada TK Putra Harapan Desa Sendangmulyo,  Kec. Kragan</t>
  </si>
  <si>
    <t xml:space="preserve">233. Hibah Dana Bantuan Operasional Penyelenggaraan PAUD kepada TK Cita Bangsa Desa Balongmulyo, Kec. Kragan</t>
  </si>
  <si>
    <t xml:space="preserve">234. Hibah Dana Bantuan Operasional Penyelenggaraan PAUD kepada TK Masyithoh X Desa Sumbersari, Kec. Kragan</t>
  </si>
  <si>
    <t xml:space="preserve">235. Hibah Dana Bantuan Operasional Penyelenggaraan PAUD kepada TK Masyithoh XI Desa Terjan, Kec. Kragan</t>
  </si>
  <si>
    <t xml:space="preserve">236. Hibah Dana Bantuan Operasional Penyelenggaraan PAUD kepada TK Tunas Persada Desa Sumurtawang, Kec.Kragan</t>
  </si>
  <si>
    <t xml:space="preserve">237. Hibah Dana Bantuan Operasional Penyelenggaraan PAUD kepada TK Sri Tanjung Desa Tanjungan, Kec. Kragan</t>
  </si>
  <si>
    <t xml:space="preserve">238. Hibah Dana Bantuan Operasional Penyelenggaraan PAUD kepada TK Taruna Bhakti Desa Sumbergayam,  Kec. Kragan</t>
  </si>
  <si>
    <t xml:space="preserve">239. Hibah Dana Bantuan Operasional Penyelenggaraan PAUD kepada TK Tunas Bangsa Desa Plawangan, Kec. Kragan</t>
  </si>
  <si>
    <t xml:space="preserve">240. Hibah Dana Bantuan Operasional Penyelenggaraan PAUD kepada TK Tunas Harapan Desa Watupecah, Kec. Kragan</t>
  </si>
  <si>
    <t xml:space="preserve">241. Hibah Dana Bantuan Operasional Penyelenggaraan PAUD kepada KB Aisyiyah Lasem Jl. Sunan Bonang Km 01, Desa Soditan, Kec.Lasem</t>
  </si>
  <si>
    <t xml:space="preserve">242. Hibah Dana Bantuan Operasional Penyelenggaraan PAUD kepada KB Al Fadhil Jl. Kh Baidhowi 45 A, Desa Ngemplak,Kec.Lasem</t>
  </si>
  <si>
    <t xml:space="preserve">243. Hibah Dana Bantuan Operasional Penyelenggaraan PAUD kepada KB Al-Wahdah Desa Sumbergirang, Kec.Lasem</t>
  </si>
  <si>
    <t xml:space="preserve">244. Hibah Dana Bantuan Operasional Penyelenggaraan PAUD kepada KB Bhinneka Desa Karangturi, Kec.Lasem</t>
  </si>
  <si>
    <t xml:space="preserve">245. Hibah Dana Bantuan Operasional Penyelenggaraan PAUD kepada KB Cahaya Pertiwi Desa Sriombo, Kec. Lasem</t>
  </si>
  <si>
    <t xml:space="preserve">246. Hibah Dana Bantuan Operasional Penyelenggaraan PAUD kepada KB Ceria I Muslimat NU Lasem Desa Ngemplak,Kec.Lasem</t>
  </si>
  <si>
    <t xml:space="preserve">247. Hibah Dana Bantuan Operasional Penyelenggaraan PAUD kepada KB Lentera Hati Desa Sriombo, Kec.Lasem</t>
  </si>
  <si>
    <t xml:space="preserve">248. Hibah Dana Bantuan Operasional Penyelenggaraan PAUD kepada KB Mardisiwi 1 Jl. Layur Km.1, Desa Gedongmulyo,Kec.Lasem</t>
  </si>
  <si>
    <t xml:space="preserve">249. Hibah Dana Bantuan Operasional Penyelenggaraan PAUD kepada KB Mutiara Bunga Desa Selopuro, Kec. Lasem</t>
  </si>
  <si>
    <t xml:space="preserve">250. Hibah Dana Bantuan Operasional Penyelenggaraan PAUD kepada KB Mutiara Hati Desa Dorokandang, Kec. Lasem</t>
  </si>
  <si>
    <t xml:space="preserve">251. Hibah Dana Bantuan Operasional Penyelenggaraan PAUD kepada KB Pelangi Ceria Desa Sendangcoyo, Kec.Lasem</t>
  </si>
  <si>
    <t xml:space="preserve">252. Hibah Dana Bantuan Operasional Penyelenggaraan PAUD kepada KB Permata Hati Desa Sendangcoyo, Kec. Lasem</t>
  </si>
  <si>
    <t xml:space="preserve">253. Hibah Dana Bantuan Operasional Penyelenggaraan PAUD kepada KB Permata Ibu Desa Gowak, Kec. Lasem</t>
  </si>
  <si>
    <t xml:space="preserve">254. Hibah Dana Bantuan Operasional Penyelenggaraan PAUD kepada KB Roudlotut Tholibin Desa Dorokandang, Kec. Lasem</t>
  </si>
  <si>
    <t xml:space="preserve">255.  Hibah Dana Bantuan Operasional Penyelenggaraan PAUD kepada KB Tiara Pambudi Desa Ngargomulyo, Kec. Lasem</t>
  </si>
  <si>
    <t xml:space="preserve">256. Hibah Dana Bantuan Operasional Penyelenggaraan PAUD kepada KB Tunas Harapan Desa  Dorokandang, Kec. Lasem</t>
  </si>
  <si>
    <t xml:space="preserve">257. Hibah Dana Bantuan Operasional Penyelenggaraan PAUD kepada KB Waskita Santi Mulyo Desa Sendangasri, Kec. Lasem</t>
  </si>
  <si>
    <t xml:space="preserve">258. Hibah Dana Bantuan Operasional Penyelenggaraan PAUD kepada KB Al Furqon Desa Selopuro, Kec.Lasem</t>
  </si>
  <si>
    <t xml:space="preserve">259. Hibah Dana Bantuan Operasional Penyelenggaraan PAUD kepada POS PAUD Intan Permata Desa Soditan, Kec.Lasem</t>
  </si>
  <si>
    <t xml:space="preserve">260. Hibah Dana Bantuan Operasional Penyelenggaraan PAUD kepada POS PAUD Mathlabul Hidayah Desa Jolotundo, Kec. Lasem</t>
  </si>
  <si>
    <t xml:space="preserve">261. Hibah Dana Bantuan Operasional Penyelenggaraan PAUD kepada POS PAUD Permata Hati Desa Karasgede, Kec.Lasem</t>
  </si>
  <si>
    <t xml:space="preserve">262. Hibah Dana Bantuan Operasional Penyelenggaraan PAUD kepada POS PAUD Sabha Wikridita Desa Babagan, Kec.Lasem</t>
  </si>
  <si>
    <t xml:space="preserve">263. Hibah Dana Bantuan Operasional Penyelenggaraan PAUD kepada POS PAUD Shirothol Mustaqim Desa Bonang, Kec. Lasem</t>
  </si>
  <si>
    <t xml:space="preserve">264. Hibah Dana Bantuan Operasional Penyelenggaraan PAUD kepada POS PAUD Siwi Utami Desa Sendangcoyo, Kec. Lasem</t>
  </si>
  <si>
    <t xml:space="preserve">265. Hibah Dana Bantuan Operasional Penyelenggaraan PAUD kepada POS PAUD Wiji Lestari Desa Binangun, Kec. Lasem</t>
  </si>
  <si>
    <t xml:space="preserve">266. Hibah Dana Bantuan Operasional Penyelenggaraan PAUD kepada TK Aisyiyah Bustanul Athfal 2 Desa Karangturi, Kec. Lasem</t>
  </si>
  <si>
    <t xml:space="preserve">267. Hibah Dana Bantuan Operasional Penyelenggaraan PAUD kepada TK Aisyiyah Bustanul Athfal 3 Desa Sumbergirang, Kec. Lasem</t>
  </si>
  <si>
    <t xml:space="preserve">268. Hibah Dana Bantuan Operasional Penyelenggaraan PAUD kepada TK Aisyiyah Bustanul Athfal I Desa Soditan, Kec. Lasem</t>
  </si>
  <si>
    <t xml:space="preserve">269. Hibah Dana Bantuan Operasional Penyelenggaraan PAUD kepada TK Harapan Desa Dorokandang, Kec. Lasem</t>
  </si>
  <si>
    <t xml:space="preserve">270. Hibah Dana Bantuan Operasional Penyelenggaraan PAUD kepada TK Islam Bakti 1 Desa Soditan, Kec. Lasem</t>
  </si>
  <si>
    <t xml:space="preserve">271. Hibah Dana Bantuan Operasional Penyelenggaraan PAUD kepada TK Islam Bhakti 2 Desa Sumbergirang, Kec.Lasem</t>
  </si>
  <si>
    <t xml:space="preserve">272. Hibah Dana Bantuan Operasional Penyelenggaraan PAUD kepada TK Islam Bhakti 3 Desa Dasun, Kec. Lasem</t>
  </si>
  <si>
    <t xml:space="preserve">273. Hibah Dana Bantuan Operasional Penyelenggaraan PAUD kepada TK Islam Bhakti 4 Desa Dorokandang, Kec. Lasem</t>
  </si>
  <si>
    <t xml:space="preserve">274. Hibah Dana Bantuan Operasional Penyelenggaraan PAUD kepada TK Kristen Dorkas Jl. Untung Suropati No 23 - Lasem</t>
  </si>
  <si>
    <t xml:space="preserve">275. Hibah Dana Bantuan Operasional Penyelenggaraan PAUD kepada TK Mardisiwi 1 Jl. Layur KM 1, Desa Gedongmulyo, Kec. Lasem</t>
  </si>
  <si>
    <t xml:space="preserve">276. Hibah Dana Bantuan Operasional Penyelenggaraan PAUD kepada TK Mardisiwi  2 Desa Gedongmulyo, Kec. Lasem</t>
  </si>
  <si>
    <t xml:space="preserve">277. Hibah Dana Bantuan Operasional Penyelenggaraan PAUD kepada TK Marsudi Ilmu 1 Desa Sumbergirang, Kec. Lasem</t>
  </si>
  <si>
    <t xml:space="preserve">278. Hibah Dana Bantuan Operasional Penyelenggaraan PAUD kepada TK Marsudi Ilmu 2 Desa Sumbergirang, Kec. Lasem</t>
  </si>
  <si>
    <t xml:space="preserve">279. Hibah Dana Bantuan Operasional Penyelenggaraan PAUD kepada TK Marsudi Ilmu 3 Desa Sumbergirang, Kec. Lasem</t>
  </si>
  <si>
    <t xml:space="preserve">280. Hibah Dana Bantuan Operasional Penyelenggaraan PAUD kepada TK Marsudi Siwi Desa Gowak, Kec. Lasem</t>
  </si>
  <si>
    <t xml:space="preserve">281. Hibah Dana Bantuan Operasional Penyelenggaraan PAUD kepada TK Masyithoh Sunan Bonang Jl. Sunan Bonang KM 04 - Kec.Lasem</t>
  </si>
  <si>
    <t xml:space="preserve">282. Hibah Dana Bantuan Operasional Penyelenggaraan PAUD kepada TK Muslimat NU 1 Desa Ngemplak, Kec. Lasem</t>
  </si>
  <si>
    <t xml:space="preserve">283. Hibah Dana Bantuan Operasional Penyelenggaraan PAUD kepada TK Muslimat NU 2 Desa Soditan, Kec. Lasem</t>
  </si>
  <si>
    <t xml:space="preserve">284. Hibah Dana Bantuan Operasional Penyelenggaraan PAUD kepada TK Muslimat NU 3 Desa Sumbergirang, Kec. Lasem</t>
  </si>
  <si>
    <t xml:space="preserve">285. Hibah Dana Bantuan Operasional Penyelenggaraan PAUD kepada TK Ngudi Rahayu Desa Selopuro, Kec. Lasem</t>
  </si>
  <si>
    <t xml:space="preserve">286. Hibah Dana Bantuan Operasional Penyelenggaraan PAUD kepada TK Ngudi Utami Desa Karasgede, Kec. Lasem</t>
  </si>
  <si>
    <t xml:space="preserve">287. Hibah Dana Bantuan Operasional Penyelenggaraan PAUD kepada TK Nurul Islam Desa Gedongmulyo, Kec. Lasem</t>
  </si>
  <si>
    <t xml:space="preserve">288. Hibah Dana Bantuan Operasional Penyelenggaraan PAUD kepada TK Nusa Indah Desa Soditan, Kec. Lasem</t>
  </si>
  <si>
    <t xml:space="preserve">289. Hibah Dana Bantuan Operasional Penyelenggaraan PAUD kepada TK Pertiwi Desa Babagan, Kec.Lasem</t>
  </si>
  <si>
    <t xml:space="preserve">290. Hibah Dana Bantuan Operasional Penyelenggaraan PAUD kepada TK Puspa Indah Desa Ngemplak, Kec.Lasem</t>
  </si>
  <si>
    <t xml:space="preserve">291. Hibah Dana Bantuan Operasional Penyelenggaraan PAUD kepada TK Rahayu Desa Kajar, Kec. Lasem</t>
  </si>
  <si>
    <t xml:space="preserve">292. Hibah Dana Bantuan Operasional Penyelenggaraan PAUD kepada TK Santi Mulyo Desa Sendangasri, Kec. Lasem</t>
  </si>
  <si>
    <t xml:space="preserve">293. Hibah Dana Bantuan Operasional Penyelenggaraan PAUD kepada TK Siwi Utami Desa Sendangcoyo, Kec. Lasem</t>
  </si>
  <si>
    <t xml:space="preserve">294. Hibah Dana Bantuan Operasional Penyelenggaraan PAUD kepada TK Tejorini 1 Desa Jolotundo, Kec.Lasem</t>
  </si>
  <si>
    <t xml:space="preserve">295. Hibah Dana Bantuan Operasional Penyelenggaraan PAUD kepada TK Tejorini 2 Desa Jolotundo, Kec.Lasem</t>
  </si>
  <si>
    <t xml:space="preserve">296. Hibah Dana Bantuan Operasional Penyelenggaraan PAUD kepada TK Tunas Harapan Desa Binangun, Kec.Lasem</t>
  </si>
  <si>
    <t xml:space="preserve">297. Hibah Dana Bantuan Operasional Penyelenggaraan PAUD kepada TK Wali Songo Desa Sriombo, Kec. Lasem</t>
  </si>
  <si>
    <t xml:space="preserve">298. Hibah Dana Bantuan Operasional Penyelenggaraan PAUD kepada TK Wijayakusuma Jl. Untung Suropati No 74 -  Lasem</t>
  </si>
  <si>
    <t xml:space="preserve">299. Hibah Dana Bantuan Operasional Penyelenggaraan PAUD kepada TK  Hamong Putra Jl. Untung Suropati 34 - Lasem</t>
  </si>
  <si>
    <t xml:space="preserve">300. Hibah Dana Bantuan Operasional Penyelenggaraan PAUD kepada TPA Aisyiyah Lasem Desa Soditan, Kec. Lasem</t>
  </si>
  <si>
    <t xml:space="preserve">301. Hibah Dana Bantuan Operasional Penyelenggaraan PAUD kepada KB Aisyiyah Pamotan Jl. Raya Lasem Gg 02 Tajen - Pamotan, Kec. Pamotan</t>
  </si>
  <si>
    <t xml:space="preserve">302. Hibah Dana Bantuan Operasional Penyelenggaraan PAUD kepada KB Al Falah Desa Kepohagung, Kec. Pamotan</t>
  </si>
  <si>
    <t xml:space="preserve">303. Hibah Dana Bantuan Operasional Penyelenggaraan PAUD kepada KB Al Hidayah Desa Ngemplakrejo, Kec. Pamotan</t>
  </si>
  <si>
    <t xml:space="preserve">304. Hibah Dana Bantuan Operasional Penyelenggaraan PAUD kepada KB Al Istiqomah Desa Pamotan, Kec. Pamotan</t>
  </si>
  <si>
    <t xml:space="preserve">305. Hibah Dana Bantuan Operasional Penyelenggaraan PAUD kepada KB Al Munjiyah Desa Sidorejo, Kec. Pamotan</t>
  </si>
  <si>
    <t xml:space="preserve">306. Hibah Dana Bantuan Operasional Penyelenggaraan PAUD kepada KB An - Najah Desa Joho, Kec. Pamotan</t>
  </si>
  <si>
    <t xml:space="preserve">307. Hibah Dana Bantuan Operasional Penyelenggaraan PAUD kepada KB An Nafi Desa Pragen, Kec. Pamotan</t>
  </si>
  <si>
    <t xml:space="preserve">308. Hibah Dana Bantuan Operasional Penyelenggaraan PAUD kepada KB Bintang Belia Desa Megal, Kec. Pamotan</t>
  </si>
  <si>
    <t xml:space="preserve">309. Hibah Dana Bantuan Operasional Penyelenggaraan PAUD kepada KB Bunga Bangsa Desa Ringin, Kec. Pamotan</t>
  </si>
  <si>
    <t xml:space="preserve">310. Hibah Dana Bantuan Operasional Penyelenggaraan PAUD kepada KB Bunga Harapan Desa Ngemplakrejo, Kec. Pamotan</t>
  </si>
  <si>
    <t xml:space="preserve">311. Hibah Dana Bantuan Operasional Penyelenggaraan PAUD kepada KB Harapan Bunda Desa Sumbangrejo, Kec. Pamotan</t>
  </si>
  <si>
    <t xml:space="preserve">312. Hibah Dana Bantuan Operasional Penyelenggaraan PAUD kepada KB Mutiara Hati Desa Tempaling, Kec. Pamotan</t>
  </si>
  <si>
    <t xml:space="preserve">313. Hibah Dana Bantuan Operasional Penyelenggaraan PAUD kepada KB Permata Bunda Desa Gambiran, Kec. Pamotan</t>
  </si>
  <si>
    <t xml:space="preserve">314. Hibah Dana Bantuan Operasional Penyelenggaraan PAUD kepada KB Putra Harapan Desa Gegersimo, Kec. Pamotan</t>
  </si>
  <si>
    <t xml:space="preserve">315. Hibah Dana Bantuan Operasional Penyelenggaraan PAUD kepada KB Sumber Ilmu Desa Ringin, Kec. Pamotan</t>
  </si>
  <si>
    <t xml:space="preserve">316. Hibah Dana Bantuan Operasional Penyelenggaraan PAUD kepada KB Sumberjo Desa Sumberejo, Kec. Pamotan</t>
  </si>
  <si>
    <t xml:space="preserve">317. Hibah Dana Bantuan Operasional Penyelenggaraan PAUD kepada KB Tunas Siswa 2 Desa Pamotan, Kec. Pamotan</t>
  </si>
  <si>
    <t xml:space="preserve">318. Hibah Dana Bantuan Operasional Penyelenggaraan PAUD kepada KB Tunas Siswa 3 Jl. Gunem Km 05 - Pamotan, Kec. Pamotan</t>
  </si>
  <si>
    <t xml:space="preserve">319. Hibah Dana Bantuan Operasional Penyelenggaraan PAUD kepada KB  Bhakti Bangsa Desa Sidorejo, Kec. Pamotan</t>
  </si>
  <si>
    <t xml:space="preserve">320. Hibah Dana Bantuan Operasional Penyelenggaraan PAUD kepada KB  Tunas Mutiara 1 Desa Bangunrejo, Kec. Pamotan</t>
  </si>
  <si>
    <t xml:space="preserve">321. Hibah Dana Bantuan Operasional Penyelenggaraan PAUD kepada KB  Tunas Mutiara 2 Desa Bangunrejo, Kec. Pamotan</t>
  </si>
  <si>
    <t xml:space="preserve">322. Hibah Dana Bantuan Operasional Penyelenggaraan PAUD kepada KB  Wahyu Illahi Desa Bamban, Kec. Pamotan</t>
  </si>
  <si>
    <t xml:space="preserve">323. Hibah Dana Bantuan Operasional Penyelenggaraan PAUD kepada KB Al Amin Desa Ketangi, Kec. Pamotan</t>
  </si>
  <si>
    <t xml:space="preserve">324. Hibah Dana Bantuan Operasional Penyelenggaraan PAUD kepada KB Annuriyah Desa Samaran, Kec. Pamotan</t>
  </si>
  <si>
    <t xml:space="preserve">325. Hibah Dana Bantuan Operasional Penyelenggaraan PAUD kepada KB Darul Faroh Desa Mlagen, Kec. Pamotan</t>
  </si>
  <si>
    <t xml:space="preserve">326. Hibah Dana Bantuan Operasional Penyelenggaraan PAUD kepada KB Tunas Siswa I Desa Pamotan, Kec. Pamotan</t>
  </si>
  <si>
    <t xml:space="preserve">327. Hibah Dana Bantuan Operasional Penyelenggaraan PAUD kepada TK Aisyiyah Bustanul Atfal Jl. Raya Lasem Gg 02 Tajen - Pamotan, Kec. Pamotan</t>
  </si>
  <si>
    <t xml:space="preserve">328. Hibah Dana Bantuan Operasional Penyelenggaraan PAUD kepada TK Bangunjaya Desa Bangunrejo, Kec. Pamotan</t>
  </si>
  <si>
    <t xml:space="preserve">329. Hibah Dana Bantuan Operasional Penyelenggaraan PAUD kepada TK Hidayatul Athfal Jl. Jatirogo Km. 04, Desa Bangunrejo, Kec. Pamotan</t>
  </si>
  <si>
    <t xml:space="preserve">330. Hibah Dana Bantuan Operasional Penyelenggaraan PAUD kepada TK Ketangi Desa Ketangi, Kec. Pamotan</t>
  </si>
  <si>
    <t xml:space="preserve">331. Hibah Dana Bantuan Operasional Penyelenggaraan PAUD kepada TK Mardi Utomo Desa Sumberjo, Kec. Pamotan</t>
  </si>
  <si>
    <t xml:space="preserve">332. Hibah Dana Bantuan Operasional Penyelenggaraan PAUD kepada TK Pertiwi Desa Japerejo, Kec. Pamotan</t>
  </si>
  <si>
    <t xml:space="preserve">333. Hibah Dana Bantuan Operasional Penyelenggaraan PAUD kepada TK Pertiwi Desa Gegersimo, Kec. Pamotan</t>
  </si>
  <si>
    <t xml:space="preserve">334. Hibah Dana Bantuan Operasional Penyelenggaraan PAUD kepada TK Raudlotul Atfal Desa Sidorejo, Kec. Pamotan</t>
  </si>
  <si>
    <t xml:space="preserve">335. Hibah Dana Bantuan Operasional Penyelenggaraan PAUD kepada TK Bangun Manunggal Desa Joho, Kec Pamotan</t>
  </si>
  <si>
    <t xml:space="preserve">336. Hibah Dana Bantuan Operasional Penyelenggaraan PAUD kepada TK Budi Mulyo Desa Segoromulyo, Kec Pamotan</t>
  </si>
  <si>
    <t xml:space="preserve">337. Hibah Dana Bantuan Operasional Penyelenggaraan PAUD kepada TK Bustanul Ulum Desa Ngemplakrejo, Kec Pamotan</t>
  </si>
  <si>
    <t xml:space="preserve">338. Hibah Dana Bantuan Operasional Penyelenggaraan PAUD kepada TK Dharma Putra Desa Samaran, Kec. Pamotan</t>
  </si>
  <si>
    <t xml:space="preserve">339. Hibah Dana Bantuan Operasional Penyelenggaraan PAUD kepada TK Dharma Wanita Desa Mlawat, Kec. Pamotan</t>
  </si>
  <si>
    <t xml:space="preserve">340. Hibah Dana Bantuan Operasional Penyelenggaraan PAUD kepada TK Dewantoro Desa Sendangagung, Kec Pamotan</t>
  </si>
  <si>
    <t xml:space="preserve">341. Hibah Dana Bantuan Operasional Penyelenggaraan PAUD kepada TK Gembira Desa Gambiran, Kec Pamotan</t>
  </si>
  <si>
    <t xml:space="preserve">342. Hibah Dana Bantuan Operasional Penyelenggaraan PAUD kepada TK Hidayatul Mubtadiin Desa Pragen, Kec. Pamotan</t>
  </si>
  <si>
    <t xml:space="preserve">343. Hibah Dana Bantuan Operasional Penyelenggaraan PAUD kepada TK Kartikasari Desa Kepohagung, Kec Pamotan</t>
  </si>
  <si>
    <t xml:space="preserve">344. Hibah Dana Bantuan Operasional Penyelenggaraan PAUD kepada TK Kartini Desa Sumbangrejo, Kec Pamotan</t>
  </si>
  <si>
    <t xml:space="preserve">345. Hibah Dana Bantuan Operasional Penyelenggaraan PAUD kepada TK Manbaul Huda Desa Pamotan, Kec Pamotan</t>
  </si>
  <si>
    <t xml:space="preserve">346. Hibah Dana Bantuan Operasional Penyelenggaraan PAUD kepada TK Melati Bamban Desa Bamban, Kec. Pamotan</t>
  </si>
  <si>
    <t xml:space="preserve">347. Hibah Dana Bantuan Operasional Penyelenggaraan PAUD kepada TK Nurussibyan Desa Tempaling, Kec Pamotan</t>
  </si>
  <si>
    <t xml:space="preserve">348. Hibah Dana Bantuan Operasional Penyelenggaraan PAUD kepada TK Pertiwi Desa Pamotan, Kec.  Pamotan</t>
  </si>
  <si>
    <t xml:space="preserve">349. Hibah Dana Bantuan Operasional Penyelenggaraan PAUD kepada TK Ringin Putra Desa Ringin, Kec Pamotan</t>
  </si>
  <si>
    <t xml:space="preserve">350. Hibah Dana Bantuan Operasional Penyelenggaraan PAUD kepada TK Roudlotul Banin Desa Gambiran, Kec Pamotan</t>
  </si>
  <si>
    <t xml:space="preserve">351. Hibah Dana Bantuan Operasional Penyelenggaraan PAUD kepada TK Saraswati Desa Megal, Kec Pamotan</t>
  </si>
  <si>
    <t xml:space="preserve">352. Hibah Dana Bantuan Operasional Penyelenggaraan PAUD kepada TK YKM IV Desa Mlagen, Kec Pamotan</t>
  </si>
  <si>
    <t xml:space="preserve">353. Hibah Dana Bantuan Operasional Penyelenggaraan PAUD kepada TK Satu Atap Ringin 2 Desa Ringin, Kec Pamotan</t>
  </si>
  <si>
    <t xml:space="preserve">354. Hibah Dana Bantuan Operasional Penyelenggaraan PAUD kepada TPA Aisyiyah Jl. Raya Lasem Gg 02 Tajen - Pamotan, Kec. Pamotan</t>
  </si>
  <si>
    <t xml:space="preserve">355. Hibah Dana Bantuan Operasional Penyelenggaraan PAUD kepada KB Aisyiyah Pancur Desa Pancur, Kec. Pancur</t>
  </si>
  <si>
    <t xml:space="preserve">356. Hibah Dana Bantuan Operasional Penyelenggaraan PAUD kepada KB Al Hassan Desa Tuyuhan, Kec. Pancur</t>
  </si>
  <si>
    <t xml:space="preserve">357. Hibah Dana Bantuan Operasional Penyelenggaraan PAUD kepada KB Ceria V Muslimat NU Desa Jeruk, Kec. Pancur</t>
  </si>
  <si>
    <t xml:space="preserve">358. Hibah Dana Bantuan Operasional Penyelenggaraan PAUD kepada KB Harapan Desa Ngroto, Kec. Pancur</t>
  </si>
  <si>
    <t xml:space="preserve">359. Hibah Dana Bantuan Operasional Penyelenggaraan PAUD kepada KB Harapan Bunda Desa Sumberagung, Kec. Pancur</t>
  </si>
  <si>
    <t xml:space="preserve">360. Hibah Dana Bantuan Operasional Penyelenggaraan PAUD kepada KB Melati Desa Karaskepoh, Kec. Pancur</t>
  </si>
  <si>
    <t xml:space="preserve">361. Hibah Dana Bantuan Operasional Penyelenggaraan PAUD kepada KB Melati Indah Desa Criwik, Kec. Pancur</t>
  </si>
  <si>
    <t xml:space="preserve">362. Hibah Dana Bantuan Operasional Penyelenggaraan PAUD kepada KB Mutiara Ilmu Desa Pohlandak, Kec. Pancur</t>
  </si>
  <si>
    <t xml:space="preserve">363. Hibah Dana Bantuan Operasional Penyelenggaraan PAUD kepada KB Nusa Indah Desa Kalitengah, Kec. Pancur</t>
  </si>
  <si>
    <t xml:space="preserve">364. Hibah Dana Bantuan Operasional Penyelenggaraan PAUD kepada KB Pelita Harapan Desa Doropayung, Kec. Pancur</t>
  </si>
  <si>
    <t xml:space="preserve">365. Hibah Dana Bantuan Operasional Penyelenggaraan PAUD kepada KB Pertiwi I Desa Trenggulunan, Kec. Pancur</t>
  </si>
  <si>
    <t xml:space="preserve">366. Hibah Dana Bantuan Operasional Penyelenggaraan PAUD kepada KB Pertiwi II Desa Trenggulunan, Kec. Pancur</t>
  </si>
  <si>
    <t xml:space="preserve">367. Hibah Dana Bantuan Operasional Penyelenggaraan PAUD kepada KB Sekar Arum Desa Sidowayah, Kec. Pancur</t>
  </si>
  <si>
    <t xml:space="preserve">368. Hibah Dana Bantuan Operasional Penyelenggaraan PAUD kepada POS PAUD Mawar I Desa Johogunung, Kec. Pancur</t>
  </si>
  <si>
    <t xml:space="preserve">369. Hibah Dana Bantuan Operasional Penyelenggaraan PAUD kepada POS PAUD Permata Bunda Desa Tuyuhan, Kec. Pancur</t>
  </si>
  <si>
    <t xml:space="preserve">370. Hibah Dana Bantuan Operasional Penyelenggaraan PAUD kepada SPS Mutiara Ilmu 2 Desa Wuwur,  Kec. Pancur</t>
  </si>
  <si>
    <t xml:space="preserve">371. Hibah Dana Bantuan Operasional Penyelenggaraan PAUD kepada TK Aisyiyah Pancur Desa Pancur, Kec. Pancur</t>
  </si>
  <si>
    <t xml:space="preserve">372. Hibah Dana Bantuan Operasional Penyelenggaraan PAUD kepada TK Budi Utomo Desa Tuyuhan, Kec. Pancur</t>
  </si>
  <si>
    <t xml:space="preserve">373. Hibah Dana Bantuan Operasional Penyelenggaraan PAUD kepada TK Cempaka Putih Desa Pohlandak, Kec. Pancur</t>
  </si>
  <si>
    <t xml:space="preserve">374. Hibah Dana Bantuan Operasional Penyelenggaraan PAUD kepada TK Dharma Wanita Desa Pancur, Kec. Pancur</t>
  </si>
  <si>
    <t xml:space="preserve">375. Hibah Dana Bantuan Operasional Penyelenggaraan PAUD kepada TK Islam Al Ahmadiyyah  Desa Tuyuhan, Kec. Pancur</t>
  </si>
  <si>
    <t xml:space="preserve">376. Hibah Dana Bantuan Operasional Penyelenggaraan PAUD kepada TK Mardi Siwi Desa Kalitengah, Kec. Pancur</t>
  </si>
  <si>
    <t xml:space="preserve">377. Hibah Dana Bantuan Operasional Penyelenggaraan PAUD kepada TK Margi Utami Desa  Kedung Kedung, Kec. Pancur</t>
  </si>
  <si>
    <t xml:space="preserve">378. Hibah Dana Bantuan Operasional Penyelenggaraan PAUD kepada TK Pertiwi Desa Gemblengmulyo, Kec. Pancur</t>
  </si>
  <si>
    <t xml:space="preserve">379. Hibah Dana Bantuan Operasional Penyelenggaraan PAUD kepada TK Pertiwi Desa Warugunung, Kec. Pancur</t>
  </si>
  <si>
    <t xml:space="preserve">380. Hibah Dana Bantuan Operasional Penyelenggaraan PAUD kepada TK PGRI
Desa Wuwur, Kec. Pancur</t>
  </si>
  <si>
    <t xml:space="preserve">381. Hibah Dana Bantuan Operasional Penyelenggaraan PAUD kepada TK Kartika Sari Desa Pancur, Kec. Pancur</t>
  </si>
  <si>
    <t xml:space="preserve">382. Hibah Dana Bantuan Operasional Penyelenggaraan PAUD kepada TK Kartini Doropayung Desa Doropayung, Kec. Pancur</t>
  </si>
  <si>
    <t xml:space="preserve">383. Hibah Dana Bantuan Operasional Penyelenggaraan PAUD kepada TK Permata Hati Desa Criwik, Kec. Pancur</t>
  </si>
  <si>
    <t xml:space="preserve">384. Hibah Dana Bantuan Operasional Penyelenggaraan PAUD kepada TK Saraswati Desa Pandan, Kec. Pancur</t>
  </si>
  <si>
    <t xml:space="preserve">385. Hibah Dana Bantuan Operasional Penyelenggaraan PAUD kepada TK Tunas Bangsa Desa Japeledok, Kec. Pancur</t>
  </si>
  <si>
    <t xml:space="preserve">386. Hibah Dana Bantuan Operasional Penyelenggaraan PAUD kepada TK Tunas Muda Desa Jeruk, Kec. Pancur</t>
  </si>
  <si>
    <t xml:space="preserve">387. Hibah Dana Bantuan Operasional Penyelenggaraan PAUD kepada TK Aisyiyah Bustanul Athfal Jl. WR. Supratman No. 36 Rembang</t>
  </si>
  <si>
    <t xml:space="preserve">388. Hibah Dana Bantuan Operasional Penyelenggaraan PAUD kepada TK Aisyiyah Busthanul Atfhal II Jl. Pemuda Gg. Masjid Tawangsari Rembang</t>
  </si>
  <si>
    <t xml:space="preserve">389. Hibah Dana Bantuan Operasional Penyelenggaraan PAUD kepada TK Karya Bahari Desa Banggi, Kec. Rembang</t>
  </si>
  <si>
    <t xml:space="preserve">390. Hibah Dana Bantuan Operasional Penyelenggaraan PAUD kepada KB Adi Luhung Desa Mondoteko, Kec. Rembang</t>
  </si>
  <si>
    <t xml:space="preserve">391. Hibah Dana Bantuan Operasional Penyelenggaraan PAUD kepada KB Aisyiyah Dr. Sutomo Kauman Gang II No. 5 Rembang</t>
  </si>
  <si>
    <t xml:space="preserve">392. Hibah Dana Bantuan Operasional Penyelenggaraan PAUD kepada KB Akbar Kel. Gegunung Kulon, Kec. Rembang</t>
  </si>
  <si>
    <t xml:space="preserve">393. Hibah Dana Bantuan Operasional Penyelenggaraan PAUD kepada KB Al Furqon Jl. Pesantren No. 2 Rembang</t>
  </si>
  <si>
    <t xml:space="preserve">394. Hibah Dana Bantuan Operasional Penyelenggaraan PAUD kepada KB Al Mubarok Desa Punjulharjo, Kec. Rembang</t>
  </si>
  <si>
    <t xml:space="preserve">395. Hibah Dana Bantuan Operasional Penyelenggaraan PAUD kepada KB Al-Athfal Desa Kabongan Lor, Kec. Rembang</t>
  </si>
  <si>
    <t xml:space="preserve">396. Hibah Dana Bantuan Operasional Penyelenggaraan PAUD kepada KB Al-Burhaniyyah Desa Tanjungsari, Kec. Rembang</t>
  </si>
  <si>
    <t xml:space="preserve">397. Hibah Dana Bantuan Operasional Penyelenggaraan PAUD kepada KB Aunul Karim Desa Kumendung,  Kec. Rembang</t>
  </si>
  <si>
    <t xml:space="preserve">398. Hibah Dana Bantuan Operasional Penyelenggaraan PAUD kepada KB Az Zahro 02 Nawa Kartika Jl. Pabean Gg. Masjid  No. 22  Tasikagung, Kec. Rembang</t>
  </si>
  <si>
    <t xml:space="preserve">399. Hibah Dana Bantuan Operasional Penyelenggaraan PAUD kepada KB Az Zahro 05 Bahrul Ulum Desa Tireman, Kec. Rembang</t>
  </si>
  <si>
    <t xml:space="preserve">400. Hibah Dana Bantuan Operasional Penyelenggaraan PAUD kepada KB Bina Anak Sholeh Jl. Raden Saleh No. 02 Rembang</t>
  </si>
  <si>
    <t xml:space="preserve">401. Hibah Dana Bantuan Operasional Penyelenggaraan PAUD kepada KB Budi Luhur Desa Ketanggi,  Kec. Rembang</t>
  </si>
  <si>
    <t xml:space="preserve">402. Hibah Dana Bantuan Operasional Penyelenggaraan PAUD kepada KB Handayani Desa Ngadem, Kec. Rembang</t>
  </si>
  <si>
    <t xml:space="preserve">403. Hibah Dana Bantuan Operasional Penyelenggaraan PAUD kepada KB Islam Terpadu Nurul Ihsan Rembang Jl. Doktor Sutomo No.15 Rembang</t>
  </si>
  <si>
    <t xml:space="preserve">404. Hibah Dana Bantuan Operasional Penyelenggaraan PAUD kepada KB IT Permata Bunda Desa  Sumberjo, Kec. Rembang</t>
  </si>
  <si>
    <t xml:space="preserve">405. Hibah Dana Bantuan Operasional Penyelenggaraan PAUD kepada KB Kartini Rembang Jl. Cokro Aminoto No 38 Kabongan Kidul Rembang</t>
  </si>
  <si>
    <t xml:space="preserve">406. Hibah Dana Bantuan Operasional Penyelenggaraan PAUD kepada KB Mahardika Desa Padaran, Kec. Rembang</t>
  </si>
  <si>
    <t xml:space="preserve">407. Hibah Dana Bantuan Operasional Penyelenggaraan PAUD kepada KB Mekar Jl.Krapyak No. 5 Sidowayah  Rembang</t>
  </si>
  <si>
    <t xml:space="preserve">408. Hibah Dana Bantuan Operasional Penyelenggaraan PAUD kepada KB Mekar Sari Desa Sridadi, Kec. Rembang</t>
  </si>
  <si>
    <t xml:space="preserve">409. Hibah Dana Bantuan Operasional Penyelenggaraan PAUD kepada KB Melati Sari Desa Tlogomojo Rt 05 Rw 01,  Kec. Rembang</t>
  </si>
  <si>
    <t xml:space="preserve">410. Hibah Dana Bantuan Operasional Penyelenggaraan PAUD kepada KB Azzahro 04 Miftahul Athfal Desa Waru, Kec. Rembang</t>
  </si>
  <si>
    <t xml:space="preserve">411. Hibah Dana Bantuan Operasional Penyelenggaraan PAUD kepada KB Mutiara Desa Padaran, Kec. Rembang</t>
  </si>
  <si>
    <t xml:space="preserve">412. Hibah Dana Bantuan Operasional Penyelenggaraan PAUD kepada KB Mutiara Bangsa Desa Tritunggal, Kec. Rembang</t>
  </si>
  <si>
    <t xml:space="preserve">413. Hibah Dana Bantuan Operasional Penyelenggaraan PAUD kepada KB Penabur Jl. Bandilangu No. 4 Tasikagung, Kec. Rembang</t>
  </si>
  <si>
    <t xml:space="preserve">414. Hibah Dana Bantuan Operasional Penyelenggaraan PAUD kepada KB Permata Hati Jl. Rembang - Blora Km. 5, Kedungrejo, Kec. Rembang</t>
  </si>
  <si>
    <t xml:space="preserve">415. Hibah Dana Bantuan Operasional Penyelenggaraan PAUD kepada KB Pertiwi Desa Ngadem,  Kec. Rembang</t>
  </si>
  <si>
    <t xml:space="preserve">416. Hibah Dana Bantuan Operasional Penyelenggaraan PAUD kepada KB Rahayu I Desa Kasreman,  Kec. Rembang</t>
  </si>
  <si>
    <t xml:space="preserve">417. Hibah Dana Bantuan Operasional Penyelenggaraan PAUD kepada KB Rahayu II Desa Kareman, Kec. Rembang</t>
  </si>
  <si>
    <t xml:space="preserve">418. Hibah Dana Bantuan Operasional Penyelenggaraan PAUD kepada KB Samudera Ilmu Desa Pasar Banggi, Kec. Rembang</t>
  </si>
  <si>
    <t xml:space="preserve">419. Hibah Dana Bantuan Operasional Penyelenggaraan PAUD kepada KB Sanggar Bagus Desa Sumberjo, Kec. Rembang</t>
  </si>
  <si>
    <t xml:space="preserve">420. Hibah Dana Bantuan Operasional Penyelenggaraan PAUD kepada KB Sinar Bangsa Desa Kabongan Kidul, Kec. Rembang</t>
  </si>
  <si>
    <t xml:space="preserve">421. Hibah Dana Bantuan Operasional Penyelenggaraan PAUD kepada KB Taman Siwi Desa Gedangan,  Kec. Rembang</t>
  </si>
  <si>
    <t xml:space="preserve">422. Hibah Dana Bantuan Operasional Penyelenggaraan PAUD kepada KB Tunas Bangsa Jl Pemuda No 73 A  Desa Leteh, Kec. Rembang</t>
  </si>
  <si>
    <t xml:space="preserve">423. Hibah Dana Bantuan Operasional Penyelenggaraan PAUD kepada KB Tunas Harapan Jl. Muria, Perum Griya Utama Permai,  Desa Kabongan Kidul, Kec. Rembang</t>
  </si>
  <si>
    <t xml:space="preserve">424. Hibah Dana Bantuan Operasional Penyelenggaraan PAUD kepada KB YKM I Desa Sawahan, Kec.Rembang</t>
  </si>
  <si>
    <t xml:space="preserve">425. Hibah Dana Bantuan Operasional Penyelenggaraan PAUD kepada KB  Kemala Bhayangkari Jl. Dr. Sutomo No. 2a,  Kec. Rembang</t>
  </si>
  <si>
    <t xml:space="preserve">426. Hibah Dana Bantuan Operasional Penyelenggaraan PAUD kepada KB  Masyithoh Jl. KH. Bisri Mustofa No. 38 Leteh Rembang</t>
  </si>
  <si>
    <t xml:space="preserve">427. Hibah Dana Bantuan Operasional Penyelenggaraan PAUD kepada KB  Mentari Berseri 1 Desa Pulo, Kec. Rembang</t>
  </si>
  <si>
    <t xml:space="preserve">428. Hibah Dana Bantuan Operasional Penyelenggaraan PAUD kepada KB  Mentari Berseri 2 Desa Pulo, Kec. Rembang</t>
  </si>
  <si>
    <t xml:space="preserve">429. Hibah Dana Bantuan Operasional Penyelenggaraan PAUD kepada KB  Peduli Anak Bangsa Desa Waru, Kec. Rembang</t>
  </si>
  <si>
    <t xml:space="preserve">430. Hibah Dana Bantuan Operasional Penyelenggaraan PAUD kepada POS PAUD Tat Twam Asi Desa Pandean, Kec. Rembang</t>
  </si>
  <si>
    <t xml:space="preserve">431. Hibah Dana Bantuan Operasional Penyelenggaraan PAUD kepada POS PAUD Marsudi Siwi Desa Magersari, Kec. Rembang</t>
  </si>
  <si>
    <t xml:space="preserve">432. Hibah Dana Bantuan Operasional Penyelenggaraan PAUD kepada SPS Sidomukti Jl. Mojopahit No. 51 - Sidowayah, Kec. Rembang</t>
  </si>
  <si>
    <t xml:space="preserve">433. Hibah Dana Bantuan Operasional Penyelenggaraan PAUD kepada TK Al Burhaniyyah Jl. Sayid Hamid No. 30 -Tanjungsari, Kec. Rembang</t>
  </si>
  <si>
    <t xml:space="preserve">434. Hibah Dana Bantuan Operasional Penyelenggaraan PAUD kepada TK Al Irsyad Desa Padaran, Kec. Rembang</t>
  </si>
  <si>
    <t xml:space="preserve">435. Hibah Dana Bantuan Operasional Penyelenggaraan PAUD kepada TK Dharma Wanita Desa Waru, Kec.Rembang</t>
  </si>
  <si>
    <t xml:space="preserve">436. Hibah Dana Bantuan Operasional Penyelenggaraan PAUD kepada TK Edi Peni Desa Ngadem, Kec. Rembang</t>
  </si>
  <si>
    <t xml:space="preserve">437. Hibah Dana Bantuan Operasional Penyelenggaraan PAUD kepada TK Edi Peni Desa Punjulharjo, Kec. Rembang</t>
  </si>
  <si>
    <t xml:space="preserve">438. Hibah Dana Bantuan Operasional Penyelenggaraan PAUD kepada TK Hamong Putro Desa Kasreman, Kec. Rembang</t>
  </si>
  <si>
    <t xml:space="preserve">439. Hibah Dana Bantuan Operasional Penyelenggaraan PAUD kepada TK Handayani I Jl. Moh. Yamin Gang II - Sumberjo, Kec. Rembang</t>
  </si>
  <si>
    <t xml:space="preserve">440. Hibah Dana Bantuan Operasional Penyelenggaraan PAUD kepada TK Handayani II JL. KS. Tubun Gg. II -  Sumberjo Rembang</t>
  </si>
  <si>
    <t xml:space="preserve">441. Hibah Dana Bantuan Operasional Penyelenggaraan PAUD kepada TK Islam Al Furqon Jl. Pesantren No. 2 Rembang</t>
  </si>
  <si>
    <t xml:space="preserve">442. Hibah Dana Bantuan Operasional Penyelenggaraan PAUD kepada TK Islam Karakter Genius Islamic School 09 Jl. Slamet Riyadi No. 09 Mondoteko Rembang</t>
  </si>
  <si>
    <t xml:space="preserve">443. Hibah Dana Bantuan Operasional Penyelenggaraan PAUD kepada TK Islam Terpadu Al-Ihsan Jl. Dr. Soetomo No.15, Rembang</t>
  </si>
  <si>
    <t xml:space="preserve">444. Hibah Dana Bantuan Operasional Penyelenggaraan PAUD kepada TK IT Permata Bunda Desa Sumberjo, Kec. Rembang</t>
  </si>
  <si>
    <t xml:space="preserve">445. Hibah Dana Bantuan Operasional Penyelenggaraan PAUD kepada TK Pamong Putra Desa Pacar, Kec. Rembang</t>
  </si>
  <si>
    <t xml:space="preserve">446. Hibah Dana Bantuan Operasional Penyelenggaraan PAUD kepada TK Kartika Sari Desa Mondoteko, Kec. Rembang</t>
  </si>
  <si>
    <t xml:space="preserve">447. Hibah Dana Bantuan Operasional Penyelenggaraan PAUD kepada TK Kemala Bhayangkari 48 Jl.Veteran No.12 Rembang</t>
  </si>
  <si>
    <t xml:space="preserve">448. Hibah Dana Bantuan Operasional Penyelenggaraan PAUD kepada TK Mandiri Desa Weton,  Kec. Rembang</t>
  </si>
  <si>
    <t xml:space="preserve">449. Hibah Dana Bantuan Operasional Penyelenggaraan PAUD kepada TK Mardi Putra Desa Tireman, Kec. Rembang</t>
  </si>
  <si>
    <t xml:space="preserve">450. Hibah Dana Bantuan Operasional Penyelenggaraan PAUD kepada TK Mardi Siwi Desa Waru, Kec. Rembang</t>
  </si>
  <si>
    <t xml:space="preserve">451. Hibah Dana Bantuan Operasional Penyelenggaraan PAUD kepada TK Mekarsari Jl. Raya Blora Km 4 - Kedungrejo, Kec. Rembang</t>
  </si>
  <si>
    <t xml:space="preserve">452. Hibah Dana Bantuan Operasional Penyelenggaraan PAUD kepada TK Miftahul Falah Desa Sridadi, Kec. Rembang</t>
  </si>
  <si>
    <t xml:space="preserve">453. Hibah Dana Bantuan Operasional Penyelenggaraan PAUD kepada TK Muslimat NU Jl. Nelayan Gang II No. 9-10 -Tasikagung, Kec. Rembang</t>
  </si>
  <si>
    <t xml:space="preserve">454. Hibah Dana Bantuan Operasional Penyelenggaraan PAUD kepada TK Ngudi Rahayu Desa Kumendung, Kec. Rembang</t>
  </si>
  <si>
    <t xml:space="preserve">455. Hibah Dana Bantuan Operasional Penyelenggaraan PAUD kepada TK Nusa Bakti II Desa Pulo,  Kec. Rembang</t>
  </si>
  <si>
    <t xml:space="preserve">456. Hibah Dana Bantuan Operasional Penyelenggaraan PAUD kepada TK Nusa Bhakti I Desa Pulo, Kec. Rembang</t>
  </si>
  <si>
    <t xml:space="preserve">457. Hibah Dana Bantuan Operasional Penyelenggaraan PAUD kepada TK Pertiwi Jl. Gatot Subroto No. 8 Rembang</t>
  </si>
  <si>
    <t xml:space="preserve">458. Hibah Dana Bantuan Operasional Penyelenggaraan PAUD kepada TK Puspitasari Desa Ngotet, Kec. Rembang</t>
  </si>
  <si>
    <t xml:space="preserve">459. Hibah Dana Bantuan Operasional Penyelenggaraan PAUD kepada TK Pusporini Jl. Ahmad Yani No. 14 Rembang</t>
  </si>
  <si>
    <t xml:space="preserve">460. Hibah Dana Bantuan Operasional Penyelenggaraan PAUD kepada TK Putra Bahari Desa Tritunggal,  Kec. Rembang</t>
  </si>
  <si>
    <t xml:space="preserve">461. Hibah Dana Bantuan Operasional Penyelenggaraan PAUD kepada TK Putra Sentana Desa Turusgede,  Kec. Rembang</t>
  </si>
  <si>
    <t xml:space="preserve">462. Hibah Dana Bantuan Operasional Penyelenggaraan PAUD kepada TK Rahayu Ds. Kedungrejo Kec. Rembang</t>
  </si>
  <si>
    <t xml:space="preserve">463. Hibah Dana Bantuan Operasional Penyelenggaraan PAUD kepada TK Santa Maria Jl. Dr. Sutomo No. 12 Rembang</t>
  </si>
  <si>
    <t xml:space="preserve">464. Hibah Dana Bantuan Operasional Penyelenggaraan PAUD kepada TK Siwipeni Jl. Majapahit No. 51 Kel. Sidowayah,  Kec. Rembang</t>
  </si>
  <si>
    <t xml:space="preserve">465. Hibah Dana Bantuan Operasional Penyelenggaraan PAUD kepada TK Sridadi Desa Sridadi,  Kec. Rembang</t>
  </si>
  <si>
    <t xml:space="preserve">466. Hibah Dana Bantuan Operasional Penyelenggaraan PAUD kepada TK Sanggar Bagus Jl. Slamet Riyadi Gg. Merbabu Sumberjo Rembang</t>
  </si>
  <si>
    <t xml:space="preserve">467. Hibah Dana Bantuan Operasional Penyelenggaraan PAUD kepada TK Seroja Desa Padaran, Kec. Rembang</t>
  </si>
  <si>
    <t xml:space="preserve">468. Hibah Dana Bantuan Operasional Penyelenggaraan PAUD kepada TK Siwi Utami Desa Ketanggi, Kec. Rembang</t>
  </si>
  <si>
    <t xml:space="preserve">469. Hibah Dana Bantuan Operasional Penyelenggaraan PAUD kepada TK Taman Putra Jl. Nusa Indah N0. 37 Magersari Rembang</t>
  </si>
  <si>
    <t xml:space="preserve">470. Hibah Dana Bantuan Operasional Penyelenggaraan PAUD kepada TK Taman Rini Desa Gedangan,  Kec. Rembang</t>
  </si>
  <si>
    <t xml:space="preserve">471. Hibah Dana Bantuan Operasional Penyelenggaraan PAUD kepada TK Trisula Desa Kabongan Lor, Kec. Rembang</t>
  </si>
  <si>
    <t xml:space="preserve">472. Hibah Dana Bantuan Operasional Penyelenggaraan PAUD kepada TK Tunas Bangsa Jln. Pemuda No. 73 A Rembang</t>
  </si>
  <si>
    <t xml:space="preserve">473. Hibah Dana Bantuan Operasional Penyelenggaraan PAUD kepada TK Tunas Rimba I Desa Sidowayah, Kec. Rembang</t>
  </si>
  <si>
    <t xml:space="preserve">474. Hibah Dana Bantuan Operasional Penyelenggaraan PAUD kepada TK YKM 2 Jl. Gajah Mada - Gegunung Wetan, Kec. Rembang</t>
  </si>
  <si>
    <t xml:space="preserve">475. Hibah Dana Bantuan Operasional Penyelenggaraan PAUD kepada TK YKM I Desa Sawahan, Kec. Rembang</t>
  </si>
  <si>
    <t xml:space="preserve">476. Hibah Dana Bantuan Operasional Penyelenggaraan PAUD kepada TK Tlogo Indah Desa Tlogomojo, Kec.Rembang</t>
  </si>
  <si>
    <t xml:space="preserve">477. Hibah Dana Bantuan Operasional Penyelenggaraan PAUD kepada TPA Al Furqon Jl. Pesantren No. 2 Rembang</t>
  </si>
  <si>
    <t xml:space="preserve">478. Hibah Dana Bantuan Operasional Penyelenggaraan PAUD kepada TPA IT Permata Bunda Desa Sumberjo, Kec. Rembang</t>
  </si>
  <si>
    <t xml:space="preserve">479. Hibah Dana Bantuan Operasional Penyelenggaraan PAUD kepada TPA Kartini Rembang Jl. Cokro Aminoto No 38 Kabongan Kidul Rembang</t>
  </si>
  <si>
    <t xml:space="preserve">480. Hibah Dana Bantuan Operasional Penyelenggaraan PAUD kepada TPA Mekar Jl. Krapyak No 5 Sidowayah Rembang</t>
  </si>
  <si>
    <t xml:space="preserve">481. Hibah Dana Bantuan Operasional Penyelenggaraan PAUD kepada TPA Melati Aisyiyah Dr. Sutomo Kauman Gang II No. 5 Rembang</t>
  </si>
  <si>
    <t xml:space="preserve">482. Hibah Dana Bantuan Operasional Penyelenggaraan PAUD kepada TPA Sanggar Bagus Desa Sumberjo, Kec. Rembang</t>
  </si>
  <si>
    <t xml:space="preserve">483. Hibah Dana Bantuan Operasional Penyelenggaraan PAUD kepada TPA Umi Fatimah Jln. Pahlawan Gg. Perjuangan Desa Kabongan Kidul, Rembang</t>
  </si>
  <si>
    <t xml:space="preserve">484. Hibah Dana Bantuan Operasional Penyelenggaraan PAUD kepada KB Ar-Rokhim Desa Mrayun Kec.  Sale</t>
  </si>
  <si>
    <t xml:space="preserve">485. Hibah Dana Bantuan Operasional Penyelenggaraan PAUD kepada KB Bina Putra Desa Mrayun, Kec. Sale</t>
  </si>
  <si>
    <t xml:space="preserve">486. Hibah Dana Bantuan Operasional Penyelenggaraan PAUD kepada KB Buah Hati Mulya Desa Ngajaran, Kec.Sale</t>
  </si>
  <si>
    <t xml:space="preserve">487. Hibah Dana Bantuan Operasional Penyelenggaraan PAUD kepada KB Jambe Indah Desa Tengger, Kec.Sale</t>
  </si>
  <si>
    <t xml:space="preserve">488. Hibah Dana Bantuan Operasional Penyelenggaraan PAUD kepada KB Kasih Ibu Desa Bancang, Kec.Sale</t>
  </si>
  <si>
    <t xml:space="preserve">489. Hibah Dana Bantuan Operasional Penyelenggaraan PAUD kepada KB Muji Rahayu Desa Jinanten Kec.  Sale</t>
  </si>
  <si>
    <t xml:space="preserve">490. Hibah Dana Bantuan Operasional Penyelenggaraan PAUD kepada KB Mutiara Hati Desa Bancang, Kec.Sale</t>
  </si>
  <si>
    <t xml:space="preserve">491. Hibah Dana Bantuan Operasional Penyelenggaraan PAUD kepada KB Permata Bunda Desa Joho, Kec. Sale</t>
  </si>
  <si>
    <t xml:space="preserve">492. Hibah Dana Bantuan Operasional Penyelenggaraan PAUD kepada KB Permata Hati Desa Sale.Kec.Sale</t>
  </si>
  <si>
    <t xml:space="preserve">493. Hibah Dana Bantuan Operasional Penyelenggaraan PAUD kepada KB Rahayu Desa Jinanten, Kec. Sale</t>
  </si>
  <si>
    <t xml:space="preserve">494. Hibah Dana Bantuan Operasional Penyelenggaraan PAUD kepada KB Siwi Harapan Desa Sale.Kec.Sale</t>
  </si>
  <si>
    <t xml:space="preserve">495. Hibah Dana Bantuan Operasional Penyelenggaraan PAUD kepada KB Star Kids Desa Wonokerto, Kec. Sale</t>
  </si>
  <si>
    <t xml:space="preserve">496. Hibah Dana Bantuan Operasional Penyelenggaraan PAUD kepada KB Tunas Bangsa Desa Gading, Kec.sale</t>
  </si>
  <si>
    <t xml:space="preserve">497. Hibah Dana Bantuan Operasional Penyelenggaraan PAUD kepada KB Tunas Mulya Desa Mrayun, Kec. Sale</t>
  </si>
  <si>
    <t xml:space="preserve">498. Hibah Dana Bantuan Operasional Penyelenggaraan PAUD kepada KB Tunas Silva III Desa Sale, Kec. Sale</t>
  </si>
  <si>
    <t xml:space="preserve">499. Hibah Dana Bantuan Operasional Penyelenggaraan PAUD kepada KB Harapan Putra Desa Sale, Kec.Sale</t>
  </si>
  <si>
    <t xml:space="preserve">500. Hibah Dana Bantuan Operasional Penyelenggaraan PAUD kepada SPS Langen Siwi Desa Tahunan, Kec. Sale</t>
  </si>
  <si>
    <t xml:space="preserve">501. Hibah Dana Bantuan Operasional Penyelenggaraan PAUD kepada POS PAUD Dunia Ceria Desa Ukir, Kec. Sale</t>
  </si>
  <si>
    <t xml:space="preserve">502. Hibah Dana Bantuan Operasional Penyelenggaraan PAUD kepada POS PAUD Sumber Rahayu 2 Desa Sumbermulyo, Kec. Sale</t>
  </si>
  <si>
    <t xml:space="preserve">503. Hibah Dana Bantuan Operasional Penyelenggaraan PAUD kepada POS PAUD Sumber Rahayu I Desa Sumbermulyo, Kec. Sale</t>
  </si>
  <si>
    <t xml:space="preserve">504. Hibah Dana Bantuan Operasional Penyelenggaraan PAUD kepada POS PAUD Tunas Bangsa Desa Rendeng, Kec. Sale</t>
  </si>
  <si>
    <t xml:space="preserve">505. Hibah Dana Bantuan Operasional Penyelenggaraan PAUD kepada PP Lestari Desa Tengger, Kec. Sale</t>
  </si>
  <si>
    <t xml:space="preserve">506. Hibah Dana Bantuan Operasional Penyelenggaraan PAUD kepada PP Waluyo Jati Desa Bitingan,  Kec. Sale</t>
  </si>
  <si>
    <t xml:space="preserve">507. Hibah Dana Bantuan Operasional Penyelenggaraan PAUD kepada PP Tunas Kencana Bangsa Desa Wonokerto,  Kec. Sale</t>
  </si>
  <si>
    <t xml:space="preserve">508. Hibah Dana Bantuan Operasional Penyelenggaraan PAUD kepada TK Among Putro Desa Mrayun Kec.  Sale</t>
  </si>
  <si>
    <t xml:space="preserve">509. Hibah Dana Bantuan Operasional Penyelenggaraan PAUD kepada TK Dharma Wanita Desa Tengger,  Kec. Sale</t>
  </si>
  <si>
    <t xml:space="preserve">510. Hibah Dana Bantuan Operasional Penyelenggaraan PAUD kepada TK Dharma Wanita Desa Ngajaran, Kec. Sale</t>
  </si>
  <si>
    <t xml:space="preserve">511. Hibah Dana Bantuan Operasional Penyelenggaraan PAUD kepada TK Dharma Wanita Desa Rendeng, Kec. Sale</t>
  </si>
  <si>
    <t xml:space="preserve">512. Hibah Dana Bantuan Operasional Penyelenggaraan PAUD kepada TK Dharma Wanita 1 Desa Tahunan, Kec.  Sale</t>
  </si>
  <si>
    <t xml:space="preserve">513. Hibah Dana Bantuan Operasional Penyelenggaraan PAUD kepada TK Dharma Wanita 2 Desa Tahunan, Kec.  Sale</t>
  </si>
  <si>
    <t xml:space="preserve">514. Hibah Dana Bantuan Operasional Penyelenggaraan PAUD kepada TK Dharma Wanita 3 Desa Tahunan, Kec.  Sale</t>
  </si>
  <si>
    <t xml:space="preserve">515. Hibah Dana Bantuan Operasional Penyelenggaraan PAUD kepada TK Diponegoro Desa Ukir, Kec.  Sale</t>
  </si>
  <si>
    <t xml:space="preserve">516. Hibah Dana Bantuan Operasional Penyelenggaraan PAUD kepada TK Mardi Rahayu Desa Bitingan, Kec.  Sale</t>
  </si>
  <si>
    <t xml:space="preserve">517. Hibah Dana Bantuan Operasional Penyelenggaraan PAUD kepada TK Pamardi Siwi Desa Mrayun, Kec.  Sale</t>
  </si>
  <si>
    <t xml:space="preserve">518. Hibah Dana Bantuan Operasional Penyelenggaraan PAUD kepada TK Pertiwi Desa Joho, Kec. Sale</t>
  </si>
  <si>
    <t xml:space="preserve">519. Hibah Dana Bantuan Operasional Penyelenggaraan PAUD kepada TK Pertiwi Desa Bancang, Kec. Sale</t>
  </si>
  <si>
    <t xml:space="preserve">520. Hibah Dana Bantuan Operasional Penyelenggaraan PAUD kepada TK Pertiwi Desa Sale, Kec. Sale</t>
  </si>
  <si>
    <t xml:space="preserve">521. Hibah Dana Bantuan Operasional Penyelenggaraan PAUD kepada TK Pertiwi Desa Sumbermulyo, Kec. Sale</t>
  </si>
  <si>
    <t xml:space="preserve">522. Hibah Dana Bantuan Operasional Penyelenggaraan PAUD kepada TK Purnama Sari Desa Tengger, Kec.Sale</t>
  </si>
  <si>
    <t xml:space="preserve">523. Hibah Dana Bantuan Operasional Penyelenggaraan PAUD kepada TK Putra Bhakti Desa Jinanten, Kec. Sale</t>
  </si>
  <si>
    <t xml:space="preserve">524. Hibah Dana Bantuan Operasional Penyelenggaraan PAUD kepada TK Putra Harapan Desa Wonokerto, Kec. Sale</t>
  </si>
  <si>
    <t xml:space="preserve">525. Hibah Dana Bantuan Operasional Penyelenggaraan PAUD kepada TK Putra Pertiwi Desa Pakis, Kec. Sale</t>
  </si>
  <si>
    <t xml:space="preserve">526. Hibah Dana Bantuan Operasional Penyelenggaraan PAUD kepada TK Star Kids Desa Wonokerto, Kec. Sale</t>
  </si>
  <si>
    <t xml:space="preserve">527. Hibah Dana Bantuan Operasional Penyelenggaraan PAUD kepada TK Tunas Harapan Desa Gading, Kec. Sale</t>
  </si>
  <si>
    <t xml:space="preserve">528. Hibah Dana Bantuan Operasional Penyelenggaraan PAUD kepada TK Tunas Rimba 2 Ngandang Desa Sumbermulyo, Kec. Sale</t>
  </si>
  <si>
    <t xml:space="preserve">529. Hibah Dana Bantuan Operasional Penyelenggaraan PAUD kepada KB Tunas Bakti Desa Dadapmulyo, Kec. Sarang</t>
  </si>
  <si>
    <t xml:space="preserve">530. Hibah Dana Bantuan Operasional Penyelenggaraan PAUD kepada KB Al Azhar Desa Lodan Kulon, Kec. Sarang</t>
  </si>
  <si>
    <t xml:space="preserve">531. Hibah Dana Bantuan Operasional Penyelenggaraan PAUD kepada KB Al Hidayah Desa Banowan, Kec. Sarang</t>
  </si>
  <si>
    <t xml:space="preserve">532. Hibah Dana Bantuan Operasional Penyelenggaraan PAUD kepada KB Al Wardah Desa Bajingmeduro, Kec. Sarang</t>
  </si>
  <si>
    <t xml:space="preserve">533. Hibah Dana Bantuan Operasional Penyelenggaraan PAUD kepada KB Anak Pintar JL. Pasar Sarang  KM.6  Desa Bonjor,  Kec. Sarang</t>
  </si>
  <si>
    <t xml:space="preserve">534. Hibah Dana Bantuan Operasional Penyelenggaraan PAUD kepada KB Anak Sholeh Desa Bajingjowo, Kec. Sarang</t>
  </si>
  <si>
    <t xml:space="preserve">535. Hibah Dana Bantuan Operasional Penyelenggaraan PAUD kepada KB Arohimiyah Desa Babaktulung, Kec. Sarang</t>
  </si>
  <si>
    <t xml:space="preserve">536. Hibah Dana Bantuan Operasional Penyelenggaraan PAUD kepada KB Assirojul Munir Desa Nglojo, Kec. Sarang</t>
  </si>
  <si>
    <t xml:space="preserve">537. Hibah Dana Bantuan Operasional Penyelenggaraan PAUD kepada KB Az Zahro 2 Desa Sarangmeduro, Kec. Sarang</t>
  </si>
  <si>
    <t xml:space="preserve">538. Hibah Dana Bantuan Operasional Penyelenggaraan PAUD kepada KB Az Zahro I Desa Sarangmeduro, Kec. Sarang</t>
  </si>
  <si>
    <t xml:space="preserve">539. Hibah Dana Bantuan Operasional Penyelenggaraan PAUD kepada KB Buah Hati 2 Desa Karangmangu, Kec.Sarang</t>
  </si>
  <si>
    <t xml:space="preserve">540. Hibah Dana Bantuan Operasional Penyelenggaraan PAUD kepada KB Buah Hati I Desa Karangmangu, Kec. Sarang</t>
  </si>
  <si>
    <t xml:space="preserve">541. Hibah Dana Bantuan Operasional Penyelenggaraan PAUD kepada KB Dahlia Desa Kalipang, Kec. Sarang</t>
  </si>
  <si>
    <t xml:space="preserve">542. Hibah Dana Bantuan Operasional Penyelenggaraan PAUD kepada KB Hidayah 2 Desa Lodan Wetan, Kec. Sarang</t>
  </si>
  <si>
    <t xml:space="preserve">543. Hibah Dana Bantuan Operasional Penyelenggaraan PAUD kepada KB Hidayah I Desa  Lodan Wetan, Kec. Sarang</t>
  </si>
  <si>
    <t xml:space="preserve">544. Hibah Dana Bantuan Operasional Penyelenggaraan PAUD kepada KB Lestari Desa Sendangmulyo,  Kec. Sarang</t>
  </si>
  <si>
    <t xml:space="preserve">545. Hibah Dana Bantuan Operasional Penyelenggaraan PAUD kepada KB Mardi Utomo 2 Desa Kalipang, Kec. Sarang</t>
  </si>
  <si>
    <t xml:space="preserve">546. Hibah Dana Bantuan Operasional Penyelenggaraan PAUD kepada KB Mardi Utomo I Desa Kalipang, Kec. Sarang</t>
  </si>
  <si>
    <t xml:space="preserve">547. Hibah Dana Bantuan Operasional Penyelenggaraan PAUD kepada KB Matholiul Ulum JL. Kalipang - Lodan Km 06  Nglojo, Kec. Sarang</t>
  </si>
  <si>
    <t xml:space="preserve">548. Hibah Dana Bantuan Operasional Penyelenggaraan PAUD kepada KB Melati Desa Temperak, Kec. Sarang</t>
  </si>
  <si>
    <t xml:space="preserve">549. Hibah Dana Bantuan Operasional Penyelenggaraan PAUD kepada KB Mutiara Bunda Desa Babaktulung, Kec. Sarang</t>
  </si>
  <si>
    <t xml:space="preserve">550. Hibah Dana Bantuan Operasional Penyelenggaraan PAUD kepada KB Mutiara Doa Desa Dadapmulyo, Kec. Sarang</t>
  </si>
  <si>
    <t xml:space="preserve">551. Hibah Dana Bantuan Operasional Penyelenggaraan PAUD kepada KB Mutiara Hati Desa Gonggang, Kec. Sarang</t>
  </si>
  <si>
    <t xml:space="preserve">552. Hibah Dana Bantuan Operasional Penyelenggaraan PAUD kepada KB Nurani Desa Sumbermulyo,  Kec. Sarang</t>
  </si>
  <si>
    <t xml:space="preserve">553. Hibah Dana Bantuan Operasional Penyelenggaraan PAUD kepada KB Pelangi Desa Sendangmulyo, Kec. Sarang</t>
  </si>
  <si>
    <t xml:space="preserve">554. Hibah Dana Bantuan Operasional Penyelenggaraan PAUD kepada KB Sumber Ilmu Desa Lodan Kulon,  Kec. Sarang</t>
  </si>
  <si>
    <t xml:space="preserve">555. Hibah Dana Bantuan Operasional Penyelenggaraan PAUD kepada KB Tanwirul Qulub Desa Babak Tulung, Kec. Sarang</t>
  </si>
  <si>
    <t xml:space="preserve">556. Hibah Dana Bantuan Operasional Penyelenggaraan PAUD kepada KB Tarbiyatul Athfal I Desa Bajingjowo, Kec. Sarang</t>
  </si>
  <si>
    <t xml:space="preserve">557. Hibah Dana Bantuan Operasional Penyelenggaraan PAUD kepada KB Tarbiyatul Athfal II Desa Bajingjowo, Kec. Sarang</t>
  </si>
  <si>
    <t xml:space="preserve">558. Hibah Dana Bantuan Operasional Penyelenggaraan PAUD kepada KB Tunas Bangsa Desa Gilis, Kec. Sarang</t>
  </si>
  <si>
    <t xml:space="preserve">559. Hibah Dana Bantuan Operasional Penyelenggaraan PAUD kepada KB Tunas Mulia Desa Sumbermulyo, Kec. Sarang</t>
  </si>
  <si>
    <t xml:space="preserve">560. Hibah Dana Bantuan Operasional Penyelenggaraan PAUD kepada KB Delima Desa Temperak, Kec. Sarang</t>
  </si>
  <si>
    <t xml:space="preserve">561. Hibah Dana Bantuan Operasional Penyelenggaraan PAUD kepada KB Kuncup Melati Desa Pelang, Kec. Sarang</t>
  </si>
  <si>
    <t xml:space="preserve">562. Hibah Dana Bantuan Operasional Penyelenggaraan PAUD kepada POS PAUD Kasih Ibu Desa Sampung Kec. Sarang</t>
  </si>
  <si>
    <t xml:space="preserve">563. Hibah Dana Bantuan Operasional Penyelenggaraan PAUD kepada TK Al Masykuriyyah Desa Karangmangu, Kec. Sarang</t>
  </si>
  <si>
    <t xml:space="preserve">564. Hibah Dana Bantuan Operasional Penyelenggaraan PAUD kepada TK Al-Firdaus Desa Lodan Wetan, Kec. Sarang</t>
  </si>
  <si>
    <t xml:space="preserve">565. Hibah Dana Bantuan Operasional Penyelenggaraan PAUD kepada TK Harapan Desa Pelang, Kec. Sarang</t>
  </si>
  <si>
    <t xml:space="preserve">566. Hibah Dana Bantuan Operasional Penyelenggaraan PAUD kepada TK Islam Syu'aibiyyah Desa Karangmangu, Kec. Sarang</t>
  </si>
  <si>
    <t xml:space="preserve">567. Hibah Dana Bantuan Operasional Penyelenggaraan PAUD kepada TK Pertiwi 2 Desa Kalipang, Kec. Sarang</t>
  </si>
  <si>
    <t xml:space="preserve">568. Hibah Dana Bantuan Operasional Penyelenggaraan PAUD kepada TK As Saminy Desa Bajingmeduro, Kec.Sarang</t>
  </si>
  <si>
    <t xml:space="preserve">569. Hibah Dana Bantuan Operasional Penyelenggaraan PAUD kepada TK Darussalam 1 Desa  Lodan Kulon, Kec. Sarang</t>
  </si>
  <si>
    <t xml:space="preserve">570. Hibah Dana Bantuan Operasional Penyelenggaraan PAUD kepada TK Darussalam 2 Desa  Lodan Kulon, Kec. Sarang</t>
  </si>
  <si>
    <t xml:space="preserve">571. Hibah Dana Bantuan Operasional Penyelenggaraan PAUD kepada TK Darussalam 3 Desa Lodan Kulon, Kec. Sarang</t>
  </si>
  <si>
    <t xml:space="preserve">572. Hibah Dana Bantuan Operasional Penyelenggaraan PAUD kepada TK Harapan Bangsa Desa Bajingjowo, Kec. Sarang</t>
  </si>
  <si>
    <t xml:space="preserve">573. Hibah Dana Bantuan Operasional Penyelenggaraan PAUD kepada TK Manbaul Hidayah Desa Baturno, Kec. Sarang</t>
  </si>
  <si>
    <t xml:space="preserve">574. Hibah Dana Bantuan Operasional Penyelenggaraan PAUD kepada TK Mansyaul Huda Desa Bonjor, Kec.Sarang</t>
  </si>
  <si>
    <t xml:space="preserve">575. Hibah Dana Bantuan Operasional Penyelenggaraan PAUD kepada TK Masyithoh XI Desa Lodan Kulon, Kec. Sarang</t>
  </si>
  <si>
    <t xml:space="preserve">576. Hibah Dana Bantuan Operasional Penyelenggaraan PAUD kepada TK Melati Desa Gilis, Kec.  Sarang</t>
  </si>
  <si>
    <t xml:space="preserve">577. Hibah Dana Bantuan Operasional Penyelenggaraan PAUD kepada TK Nurus Sholeh Desa Lodan Wetan, Kec.  Sarang</t>
  </si>
  <si>
    <t xml:space="preserve">578. Hibah Dana Bantuan Operasional Penyelenggaraan PAUD kepada TK Pertiwi Desa Kalipang, Kec. Sarang</t>
  </si>
  <si>
    <t xml:space="preserve">579. Hibah Dana Bantuan Operasional Penyelenggaraan PAUD kepada TK Pertiwi Desa Karangmangu, Kec. Sarang</t>
  </si>
  <si>
    <t xml:space="preserve">580. Hibah Dana Bantuan Operasional Penyelenggaraan PAUD kepada TK Pertiwi Desa Nglojo Kec.Sarang</t>
  </si>
  <si>
    <t xml:space="preserve">581. Hibah Dana Bantuan Operasional Penyelenggaraan PAUD kepada TK Pertiwi Desa Pelang,Kec.Sarang</t>
  </si>
  <si>
    <t xml:space="preserve">582. Hibah Dana Bantuan Operasional Penyelenggaraan PAUD kepada TK Pertiwi Desa Sumbermulyo,Kec.Sarang</t>
  </si>
  <si>
    <t xml:space="preserve">583. Hibah Dana Bantuan Operasional Penyelenggaraan PAUD kepada TK Pertiwi Desa Tawangrejo, Kec. Sarang</t>
  </si>
  <si>
    <t xml:space="preserve">584. Hibah Dana Bantuan Operasional Penyelenggaraan PAUD kepada TK Pertiwi Desa Temperak, Kec.Sarang</t>
  </si>
  <si>
    <t xml:space="preserve">585. Hibah Dana Bantuan Operasional Penyelenggaraan PAUD kepada TK Tanwirul Qulub Desa Babaktulung, Kec. Sarang</t>
  </si>
  <si>
    <t xml:space="preserve">586. Hibah Dana Bantuan Operasional Penyelenggaraan PAUD kepada TK Tunas Bhakti 1 Desa Sendangmulyo, Kec. Sarang</t>
  </si>
  <si>
    <t xml:space="preserve">587. Hibah Dana Bantuan Operasional Penyelenggaraan PAUD kepada TK Tunas Bhakti 2 Desa Sendangmulyo, Kec. Sarang</t>
  </si>
  <si>
    <t xml:space="preserve">588. Hibah Dana Bantuan Operasional Penyelenggaraan PAUD kepada KB Al-Hidayah Desa Sidomulyo, Kec. Sedan</t>
  </si>
  <si>
    <t xml:space="preserve">589. Hibah Dana Bantuan Operasional Penyelenggaraan PAUD kepada KB An-Nuriyah Desa Sidomulyo, Kec. Sedan</t>
  </si>
  <si>
    <t xml:space="preserve">590. Hibah Dana Bantuan Operasional Penyelenggaraan PAUD kepada KB Cahaya Desa Kumbo, Kec. Sedan</t>
  </si>
  <si>
    <t xml:space="preserve">591. Hibah Dana Bantuan Operasional Penyelenggaraan PAUD kepada KB Cahaya Insani Desa Menoro, Kec. Sedan</t>
  </si>
  <si>
    <t xml:space="preserve">592. Hibah Dana Bantuan Operasional Penyelenggaraan PAUD kepada KB Harapan Umat Desa Kenongo, Kec. Sedan</t>
  </si>
  <si>
    <t xml:space="preserve">593. Hibah Dana Bantuan Operasional Penyelenggaraan PAUD kepada KB Islamiyah SyafIIyah Desa Gandrirojo, Kec. Sedan</t>
  </si>
  <si>
    <t xml:space="preserve">594. Hibah Dana Bantuan Operasional Penyelenggaraan PAUD kepada KB Kembang Kenongo Desa Kenongo, Kec. Sedan</t>
  </si>
  <si>
    <t xml:space="preserve">595. Hibah Dana Bantuan Operasional Penyelenggaraan PAUD kepada KB Kuncup Harapan Desa Sambiroto, Kec. Sedan</t>
  </si>
  <si>
    <t xml:space="preserve">596. Hibah Dana Bantuan Operasional Penyelenggaraan PAUD kepada KB Lentera Hati Jl. Kedongdowo KM.01, Kec. Sedan</t>
  </si>
  <si>
    <t xml:space="preserve">597. Hibah Dana Bantuan Operasional Penyelenggaraan PAUD kepada KB Mafaza Desa Sidomulyo, Kec. Sedan</t>
  </si>
  <si>
    <t xml:space="preserve">598. Hibah Dana Bantuan Operasional Penyelenggaraan PAUD kepada KB Mambaul Ulum Desa Sidomulyo, Kec. Sedan</t>
  </si>
  <si>
    <t xml:space="preserve">599. Hibah Dana Bantuan Operasional Penyelenggaraan PAUD kepada KB Nailul Muna Desa Kedungringin, Kec. Sedan</t>
  </si>
  <si>
    <t xml:space="preserve">600. Hibah Dana Bantuan Operasional Penyelenggaraan PAUD kepada KB Nusa Indah Desa Bogorejo, Kec. Sedan</t>
  </si>
  <si>
    <t xml:space="preserve">601. Hibah Dana Bantuan Operasional Penyelenggaraan PAUD kepada KB Permata Bunda Desa  Gandrirojo, Kec. Sedan</t>
  </si>
  <si>
    <t xml:space="preserve">602. Hibah Dana Bantuan Operasional Penyelenggaraan PAUD kepada KB Permata Hati Desa Mojosari, Kec. Sedan</t>
  </si>
  <si>
    <t xml:space="preserve">603. Hibah Dana Bantuan Operasional Penyelenggaraan PAUD kepada KB Tunas Bangsa Desa Gesikan, Kec. Sedan</t>
  </si>
  <si>
    <t xml:space="preserve">604. Hibah Dana Bantuan Operasional Penyelenggaraan PAUD kepada KB  Lestari Desa Ngulahan, Kec. Sedan</t>
  </si>
  <si>
    <t xml:space="preserve">605. Hibah Dana Bantuan Operasional Penyelenggaraan PAUD kepada KB  Pelita Hati Desa Karas, Kec. Sedan</t>
  </si>
  <si>
    <t xml:space="preserve">606. Hibah Dana Bantuan Operasional Penyelenggaraan PAUD kepada KB Mekar Sari Desa Karas, Kec. Sedan</t>
  </si>
  <si>
    <t xml:space="preserve">607. Hibah Dana Bantuan Operasional Penyelenggaraan PAUD kepada KB Salsabila Desa Karas, Kec. Sedan</t>
  </si>
  <si>
    <t xml:space="preserve">608. Hibah Dana Bantuan Operasional Penyelenggaraan PAUD kepada POS PAUD Tunas Bangsa Desa Sambong, Kec. Sedan</t>
  </si>
  <si>
    <t xml:space="preserve">609. Hibah Dana Bantuan Operasional Penyelenggaraan PAUD kepada SPS Tunas Harapan Desa Lemah Putih, Kec. Sedan</t>
  </si>
  <si>
    <t xml:space="preserve">610. Hibah Dana Bantuan Operasional Penyelenggaraan PAUD kepada TK Bina Putra Desa Menoro, Kec. Sedan</t>
  </si>
  <si>
    <t xml:space="preserve">611. Hibah Dana Bantuan Operasional Penyelenggaraan PAUD kepada TK Bunga Harapan Desa Ngulahan, Kec. Sedan</t>
  </si>
  <si>
    <t xml:space="preserve">612. Hibah Dana Bantuan Operasional Penyelenggaraan PAUD kepada TK Harapan Bangsa Desa Sambiroto, Kec. Sedan</t>
  </si>
  <si>
    <t xml:space="preserve">613. Hibah Dana Bantuan Operasional Penyelenggaraan PAUD kepada TK Kartika Desa Dadapan, Kec. Sedan</t>
  </si>
  <si>
    <t xml:space="preserve">614. Hibah Dana Bantuan Operasional Penyelenggaraan PAUD kepada TK Melati Putih Desa Lemahputih, Kec. Sedan</t>
  </si>
  <si>
    <t xml:space="preserve">615. Hibah Dana Bantuan Operasional Penyelenggaraan PAUD kepada TK Mentari Desa Kenongo, Kec. Sedan</t>
  </si>
  <si>
    <t xml:space="preserve">616. Hibah Dana Bantuan Operasional Penyelenggaraan PAUD kepada TK Nusa Indah Karas Desa Karas, Kec. Sedan</t>
  </si>
  <si>
    <t xml:space="preserve">617. Hibah Dana Bantuan Operasional Penyelenggaraan PAUD kepada TK Permata Hati Desa Karangasem, Kec. Sedan</t>
  </si>
  <si>
    <t xml:space="preserve">618. Hibah Dana Bantuan Operasional Penyelenggaraan PAUD kepada TK Pertiwi Desa Sedan, Kec.Sedan</t>
  </si>
  <si>
    <t xml:space="preserve">619. Hibah Dana Bantuan Operasional Penyelenggaraan PAUD kepada TK Putra Bangsa Desa Karas, Kec. Sedan</t>
  </si>
  <si>
    <t xml:space="preserve">620. Hibah Dana Bantuan Operasional Penyelenggaraan PAUD kepada TK Adi Putra Desa Bogorejo, Kec. Sedan</t>
  </si>
  <si>
    <t xml:space="preserve">621. Hibah Dana Bantuan Operasional Penyelenggaraan PAUD kepada TK Bunga Kenanga Desa Kenongo, Kec. Sedan</t>
  </si>
  <si>
    <t xml:space="preserve">622. Hibah Dana Bantuan Operasional Penyelenggaraan PAUD kepada TK Bunga Persada Desa Pacing, Kec. Sedan</t>
  </si>
  <si>
    <t xml:space="preserve">623. Hibah Dana Bantuan Operasional Penyelenggaraan PAUD kepada TK Hamong Budi Siwi Desa Sambong, Kec. Sedan</t>
  </si>
  <si>
    <t xml:space="preserve">624. Hibah Dana Bantuan Operasional Penyelenggaraan PAUD kepada TK Harapan Bangsa Desa Mojosari, Kec. Sedan</t>
  </si>
  <si>
    <t xml:space="preserve">625. Hibah Dana Bantuan Operasional Penyelenggaraan PAUD kepada TK Kartini Desa Mojosari, Kec. Sedan</t>
  </si>
  <si>
    <t xml:space="preserve">626. Hibah Dana Bantuan Operasional Penyelenggaraan PAUD kepada TK Mutiara Bangsa 1 Desa Candimulyo, Kec. Sedan</t>
  </si>
  <si>
    <t xml:space="preserve">627. Hibah Dana Bantuan Operasional Penyelenggaraan PAUD kepada TK Mutiara Bangsa 2 Desa Candimulyo, Kec. Sedan</t>
  </si>
  <si>
    <t xml:space="preserve">628. Hibah Dana Bantuan Operasional Penyelenggaraan PAUD kepada TK Putra Pertiwi Desa Sidomulyo, Kec. Sedan</t>
  </si>
  <si>
    <t xml:space="preserve">629. Hibah Dana Bantuan Operasional Penyelenggaraan PAUD kepada TK Tunas Bangsa Desa Karas, Kec. Sedan</t>
  </si>
  <si>
    <t xml:space="preserve">630. Hibah Dana Bantuan Operasional Penyelenggaraan PAUD kepada TK Tunas Harapan Desa Menoro, Kec. Sedan</t>
  </si>
  <si>
    <t xml:space="preserve">631. Hibah Dana Bantuan Operasional Penyelenggaraan PAUD kepada TK Tunas Bangsa Jl. Pandangan KM 5, Sedan</t>
  </si>
  <si>
    <t xml:space="preserve">632. Hibah Dana Bantuan Operasional Penyelenggaraan PAUD kepada TK Tunas Harapan Bangsa Desa Jambeyan, Kec. Sedan</t>
  </si>
  <si>
    <t xml:space="preserve">633. Hibah Dana Bantuan Operasional Penyelenggaraan PAUD kepada KB Al Ihsan Desa Labuhan Kidul, Kec. Sluke</t>
  </si>
  <si>
    <t xml:space="preserve">634. Hibah Dana Bantuan Operasional Penyelenggaraan PAUD kepada KB Ceria II Desa Pangkalan,  Kec. Sluke</t>
  </si>
  <si>
    <t xml:space="preserve">635. Hibah Dana Bantuan Operasional Penyelenggaraan PAUD kepada KB Ceria III NU Desa Rakitan, Kec. Sluke</t>
  </si>
  <si>
    <t xml:space="preserve">636. Hibah Dana Bantuan Operasional Penyelenggaraan PAUD kepada KB Ceria IV Muslimat NU Desa Leran, Kec. Sluke</t>
  </si>
  <si>
    <t xml:space="preserve">637. Hibah Dana Bantuan Operasional Penyelenggaraan PAUD kepada KB Manbaur Rohmah Desa Sluke, Kec. Sluke</t>
  </si>
  <si>
    <t xml:space="preserve">638. Hibah Dana Bantuan Operasional Penyelenggaraan PAUD kepada KB Matahari II Desa Jurangjero, Kec. Sluke</t>
  </si>
  <si>
    <t xml:space="preserve">639. Hibah Dana Bantuan Operasional Penyelenggaraan PAUD kepada KB Matahari I Desa Jurangjero, Kec. Sluke</t>
  </si>
  <si>
    <t xml:space="preserve">640. Hibah Dana Bantuan Operasional Penyelenggaraan PAUD kepada KB Melati I Desa Labuhan Kidul, Kec. Sluke</t>
  </si>
  <si>
    <t xml:space="preserve">641. Hibah Dana Bantuan Operasional Penyelenggaraan PAUD kepada KB Mutiara Desa Labuhan Kidul, Kec. Sluke</t>
  </si>
  <si>
    <t xml:space="preserve">642. Hibah Dana Bantuan Operasional Penyelenggaraan PAUD kepada KB Nusa Indah Desa Trahan, Kec. Sluke</t>
  </si>
  <si>
    <t xml:space="preserve">643. Hibah Dana Bantuan Operasional Penyelenggaraan PAUD kepada KB Puspa Indah Desa Pangkalan, Kec. Sluke</t>
  </si>
  <si>
    <t xml:space="preserve">644. Hibah Dana Bantuan Operasional Penyelenggaraan PAUD kepada KB Raudlatulathfal Desa  Sluke, Kec. Sluke</t>
  </si>
  <si>
    <t xml:space="preserve">645. Hibah Dana Bantuan Operasional Penyelenggaraan PAUD kepada KB Taruna Ilmu Desa Manggar, Kec. Sluke</t>
  </si>
  <si>
    <t xml:space="preserve">646. Hibah Dana Bantuan Operasional Penyelenggaraan PAUD kepada KB Tunas Bangsa Desa Labuhan Kidul, Kec. Sluke</t>
  </si>
  <si>
    <t xml:space="preserve">647. Hibah Dana Bantuan Operasional Penyelenggaraan PAUD kepada KB Yogo Kinasih Desa Langgar, Kec. Sluke</t>
  </si>
  <si>
    <t xml:space="preserve">648. Hibah Dana Bantuan Operasional Penyelenggaraan PAUD kepada SPS Kasih Bunda Desa Bendo, Kec. Sluke</t>
  </si>
  <si>
    <t xml:space="preserve">649. Hibah Dana Bantuan Operasional Penyelenggaraan PAUD kepada SPS Sekar Arum Desa Sanetan, Kec. Sluke</t>
  </si>
  <si>
    <t xml:space="preserve">650. Hibah Dana Bantuan Operasional Penyelenggaraan PAUD kepada TK Al Wardah Desa Pangkalan, Kec. Sluke</t>
  </si>
  <si>
    <t xml:space="preserve">651. Hibah Dana Bantuan Operasional Penyelenggaraan PAUD kepada TK Alfalah Desa Sluke, Kec. Sluke</t>
  </si>
  <si>
    <t xml:space="preserve">652. Hibah Dana Bantuan Operasional Penyelenggaraan PAUD kepada TK Kartini Desa Blimbing, Kec. Sluke</t>
  </si>
  <si>
    <t xml:space="preserve">653. Hibah Dana Bantuan Operasional Penyelenggaraan PAUD kepada TK Kuncup Mekar Desa Manggar, Kec. Sluke</t>
  </si>
  <si>
    <t xml:space="preserve">654. Hibah Dana Bantuan Operasional Penyelenggaraan PAUD kepada TK Mardi Rahayu Desa Langgar, Kec. Sluke</t>
  </si>
  <si>
    <t xml:space="preserve">655. Hibah Dana Bantuan Operasional Penyelenggaraan PAUD kepada TK Margi Utomo Desa Sanetan, Kec. Sluke</t>
  </si>
  <si>
    <t xml:space="preserve">656. Hibah Dana Bantuan Operasional Penyelenggaraan PAUD kepada TK Maslakul Huda Desa Sluke, Kec. Sluke</t>
  </si>
  <si>
    <t xml:space="preserve">657. Hibah Dana Bantuan Operasional Penyelenggaraan PAUD kepada TK Mekar Sari Desa Labuhan Kidul, Kec. Sluke</t>
  </si>
  <si>
    <t xml:space="preserve">658. Hibah Dana Bantuan Operasional Penyelenggaraan PAUD kepada TK Melati 1 Desa Sendangmulyo, Kec. Sluke</t>
  </si>
  <si>
    <t xml:space="preserve">659. Hibah Dana Bantuan Operasional Penyelenggaraan PAUD kepada TK Melati 2 Desa Sendangmulyo, Kec. Sluke</t>
  </si>
  <si>
    <t xml:space="preserve">660. Hibah Dana Bantuan Operasional Penyelenggaraan PAUD kepada TK Nelasari Desa Jatisari, Kec. Sluke</t>
  </si>
  <si>
    <t xml:space="preserve">661. Hibah Dana Bantuan Operasional Penyelenggaraan PAUD kepada TK Putra Harapan Desa  Pangkalan, Kec. Sluke</t>
  </si>
  <si>
    <t xml:space="preserve">662. Hibah Dana Bantuan Operasional Penyelenggaraan PAUD kepada TK Rahayu Desa Trahan, Kec. Sluke</t>
  </si>
  <si>
    <t xml:space="preserve">663. Hibah Dana Bantuan Operasional Penyelenggaraan PAUD kepada TK Sekar Purnama Desa Jurangjero, Kec. Sluke</t>
  </si>
  <si>
    <t xml:space="preserve">664. Hibah Dana Bantuan Operasional Penyelenggaraan PAUD kepada TK Tunas Harapan Desa Manggar, Kec. Sluke</t>
  </si>
  <si>
    <t xml:space="preserve">665. Hibah Dana Bantuan Operasional Penyelenggaraan PAUD kepada TK Tunas Pertiwi Desa Leran, Kec. Sluke</t>
  </si>
  <si>
    <t xml:space="preserve">666. Hibah Dana Bantuan Operasional Penyelenggaraan PAUD kepada KB Akhlak Mulia Desa Sulang, Kec. Sulang</t>
  </si>
  <si>
    <t xml:space="preserve">667. Hibah Dana Bantuan Operasional Penyelenggaraan PAUD kepada KB Al Hikmah Desa Korowelang, Kec. Sulang</t>
  </si>
  <si>
    <t xml:space="preserve">668. Hibah Dana Bantuan Operasional Penyelenggaraan PAUD kepada KB Al Uswah Desa Landoh, Kec. Sulang</t>
  </si>
  <si>
    <t xml:space="preserve">669. Hibah Dana Bantuan Operasional Penyelenggaraan PAUD kepada KB Az Zahro 20 Al Ikhlas Desa Kunir, Kec. Sulang</t>
  </si>
  <si>
    <t xml:space="preserve">670. Hibah Dana Bantuan Operasional Penyelenggaraan PAUD kepada KB Bangun Nusantara Desa Kaliombo, Kec. Sulang</t>
  </si>
  <si>
    <t xml:space="preserve">671. Hibah Dana Bantuan Operasional Penyelenggaraan PAUD kepada KB Cerdas Ceria Desa Seren, Kec. Sulang</t>
  </si>
  <si>
    <t xml:space="preserve">672. Hibah Dana Bantuan Operasional Penyelenggaraan PAUD kepada KB Delima Desa Pragu, Kec. Sulang</t>
  </si>
  <si>
    <t xml:space="preserve">673. Hibah Dana Bantuan Operasional Penyelenggaraan PAUD kepada KB Dharma Bakti Desa Kerep, Kec. Sulang</t>
  </si>
  <si>
    <t xml:space="preserve">674. Hibah Dana Bantuan Operasional Penyelenggaraan PAUD kepada KB Fajar Harapan Desa Rukem, Kec. Sulang</t>
  </si>
  <si>
    <t xml:space="preserve">675. Hibah Dana Bantuan Operasional Penyelenggaraan PAUD kepada KB Kenanga Desa Karangharjo, Kec. Sulang</t>
  </si>
  <si>
    <t xml:space="preserve">676. Hibah Dana Bantuan Operasional Penyelenggaraan PAUD kepada KB Mawar Desa Karangharjo, Kec. Sulang</t>
  </si>
  <si>
    <t xml:space="preserve">677. Hibah Dana Bantuan Operasional Penyelenggaraan PAUD kepada KB Mentari 2 Desa Bogorame, Kec. Sulang</t>
  </si>
  <si>
    <t xml:space="preserve">678. Hibah Dana Bantuan Operasional Penyelenggaraan PAUD kepada KB Mentari I Desa Bogorame, Kec. Sulang</t>
  </si>
  <si>
    <t xml:space="preserve">679. Hibah Dana Bantuan Operasional Penyelenggaraan PAUD kepada KB Miftakhul Qulub Desa Glebeg, Kec. Sulang</t>
  </si>
  <si>
    <t xml:space="preserve">680. Hibah Dana Bantuan Operasional Penyelenggaraan PAUD kepada KB Mutiara Bunda Desa Sulang, Kec. Sulang</t>
  </si>
  <si>
    <t xml:space="preserve">681. Hibah Dana Bantuan Operasional Penyelenggaraan PAUD kepada KB Mutiara Harapan I Desa Kemadu, Kec. Sulang</t>
  </si>
  <si>
    <t xml:space="preserve">682. Hibah Dana Bantuan Operasional Penyelenggaraan PAUD kepada KB Mutiara Harapan II Desa Kemadu, Kec. Sulang</t>
  </si>
  <si>
    <t xml:space="preserve">683. Hibah Dana Bantuan Operasional Penyelenggaraan PAUD kepada KB Sanggar Ananda Desa Karangsari, Kec. Sulang</t>
  </si>
  <si>
    <t xml:space="preserve">684. Hibah Dana Bantuan Operasional Penyelenggaraan PAUD kepada KB Sanggar Ceria Desa Seren, Kec. Sulang</t>
  </si>
  <si>
    <t xml:space="preserve">685. Hibah Dana Bantuan Operasional Penyelenggaraan PAUD kepada KB Sanggar Kartika Desa Pomahan, Kec. Sulang</t>
  </si>
  <si>
    <t xml:space="preserve">686. Hibah Dana Bantuan Operasional Penyelenggaraan PAUD kepada KB Tarbiyatush Shibyan Desa Glebeg, Kec. Sulang</t>
  </si>
  <si>
    <t xml:space="preserve">687. Hibah Dana Bantuan Operasional Penyelenggaraan PAUD kepada KB Tarbiyatush Shibyan Annuroniyah Desa Jatimudo, Kec. Sulang</t>
  </si>
  <si>
    <t xml:space="preserve">688. Hibah Dana Bantuan Operasional Penyelenggaraan PAUD kepada KB  Bina Yoga Desa Sudo, Kec. Sulang</t>
  </si>
  <si>
    <t xml:space="preserve">689. Hibah Dana Bantuan Operasional Penyelenggaraan PAUD kepada POS PAUD Agung Kencana Desa Kebonagung, Kec. Sulang</t>
  </si>
  <si>
    <t xml:space="preserve">690. Hibah Dana Bantuan Operasional Penyelenggaraan PAUD kepada TK Aisyiyah Desa Seren, Kec. Sulang</t>
  </si>
  <si>
    <t xml:space="preserve">691. Hibah Dana Bantuan Operasional Penyelenggaraan PAUD kepada TK Among Putra Desa Sudo, Kec. Sulang</t>
  </si>
  <si>
    <t xml:space="preserve">692. Hibah Dana Bantuan Operasional Penyelenggaraan PAUD kepada TK Dharma Bhakti Desa Kerep,  Kec. Sulang</t>
  </si>
  <si>
    <t xml:space="preserve">693. Hibah Dana Bantuan Operasional Penyelenggaraan PAUD kepada TK Handayani Desa Pedak, Kec. Sulang</t>
  </si>
  <si>
    <t xml:space="preserve">694. Hibah Dana Bantuan Operasional Penyelenggaraan PAUD kepada TK Kartika Desa Bogorame, Kec. Sulang</t>
  </si>
  <si>
    <t xml:space="preserve">695. Hibah Dana Bantuan Operasional Penyelenggaraan PAUD kepada TK Kartini Desa Kunir, Kec. Sulang</t>
  </si>
  <si>
    <t xml:space="preserve">696. Hibah Dana Bantuan Operasional Penyelenggaraan PAUD kepada TK Khoiriyyah Desa Glebeg, Kec. Sulang</t>
  </si>
  <si>
    <t xml:space="preserve">697. Hibah Dana Bantuan Operasional Penyelenggaraan PAUD kepada TK Lestari Desa Karangharjo, Kec. Sulang</t>
  </si>
  <si>
    <t xml:space="preserve">698. Hibah Dana Bantuan Operasional Penyelenggaraan PAUD kepada TK Melati Desa Tanjung, Kec. Sulang</t>
  </si>
  <si>
    <t xml:space="preserve">699. Hibah Dana Bantuan Operasional Penyelenggaraan PAUD kepada TK Melati Desa Kaliombo, Kec. Sulang</t>
  </si>
  <si>
    <t xml:space="preserve">700. Hibah Dana Bantuan Operasional Penyelenggaraan PAUD kepada TK Nugraha Putra Desa Kaliombo, Kec. Sulang</t>
  </si>
  <si>
    <t xml:space="preserve">701. Hibah Dana Bantuan Operasional Penyelenggaraan PAUD kepada TK Nusa Indah Desa Kaliombo, Kec. Sulang</t>
  </si>
  <si>
    <t xml:space="preserve">702. Hibah Dana Bantuan Operasional Penyelenggaraan PAUD kepada TK Peni Desa Kemadu, Kec. Sulang</t>
  </si>
  <si>
    <t xml:space="preserve">703. Hibah Dana Bantuan Operasional Penyelenggaraan PAUD kepada TK Pertiwi 02 Desa Sulang, Kec. Sulang</t>
  </si>
  <si>
    <t xml:space="preserve">704. Hibah Dana Bantuan Operasional Penyelenggaraan PAUD kepada TK Bhakti Peni Desa Jatimudo, Kec. Sulang</t>
  </si>
  <si>
    <t xml:space="preserve">705. Hibah Dana Bantuan Operasional Penyelenggaraan PAUD kepada TK Eka Sila Desa Pragu, Kec. Sulang</t>
  </si>
  <si>
    <t xml:space="preserve">706. Hibah Dana Bantuan Operasional Penyelenggaraan PAUD kepada TK Handayani Desa Pomahan, Kec. Sulang</t>
  </si>
  <si>
    <t xml:space="preserve">707. Hibah Dana Bantuan Operasional Penyelenggaraan PAUD kepada TK Kenanga Desa Pranti, Kec. Sulang</t>
  </si>
  <si>
    <t xml:space="preserve">708. Hibah Dana Bantuan Operasional Penyelenggaraan PAUD kepada TK Mardi Rahayu Desa Kebonagung, Kec. Sulang</t>
  </si>
  <si>
    <t xml:space="preserve">709. Hibah Dana Bantuan Operasional Penyelenggaraan PAUD kepada TK Mardi Siwi Desa Karangsari, Kec. Sulang</t>
  </si>
  <si>
    <t xml:space="preserve">710. Hibah Dana Bantuan Operasional Penyelenggaraan PAUD kepada TK Mardi Siwi Desa Seren, Kec. Sulang</t>
  </si>
  <si>
    <t xml:space="preserve">711. Hibah Dana Bantuan Operasional Penyelenggaraan PAUD kepada TK Tunas Bangsa Desa Rukem, Kec. Sulang</t>
  </si>
  <si>
    <t xml:space="preserve">712. Hibah Dana Bantuan Operasional Penyelenggaraan PAUD kepada TK Sentana 01 Desa Landoh, Kec. Sulang</t>
  </si>
  <si>
    <t xml:space="preserve">713. Hibah Dana Bantuan Operasional Penyelenggaraan PAUD kepada TK Sentana 02 Desa Landoh, Kec. Sulang</t>
  </si>
  <si>
    <t xml:space="preserve">714. Hibah Dana Bantuan Operasional Penyelenggaraan PAUD kepada TK Tunas Rimba III Desa Sulang, Kec. Sulang</t>
  </si>
  <si>
    <t xml:space="preserve">715. Hibah Dana Bantuan Operasional Penyelenggaraan PAUD kepada KB Adi Luhung Desa Pelemsari, Kec. Sumber</t>
  </si>
  <si>
    <t xml:space="preserve">716. Hibah Dana Bantuan Operasional Penyelenggaraan PAUD kepada KB Al Falah Desa Bogorejo, Kec. Sumber</t>
  </si>
  <si>
    <t xml:space="preserve">717. Hibah Dana Bantuan Operasional Penyelenggaraan PAUD kepada KB Al Hidayah Desa Kedungasem, Kec. Sumber</t>
  </si>
  <si>
    <t xml:space="preserve">718. Hibah Dana Bantuan Operasional Penyelenggaraan PAUD kepada KB Al Mashitoh Desa Kedungtulup, Kec. Sumber</t>
  </si>
  <si>
    <t xml:space="preserve">719. Hibah Dana Bantuan Operasional Penyelenggaraan PAUD kepada KB Asiyah Desa Sumber, Kec. Sumber</t>
  </si>
  <si>
    <t xml:space="preserve">720. Hibah Dana Bantuan Operasional Penyelenggaraan PAUD kepada KB Cahaya Hati Desa Sekarsari, Kec. Sumber</t>
  </si>
  <si>
    <t xml:space="preserve">721. Hibah Dana Bantuan Operasional Penyelenggaraan PAUD kepada KB Azzahro 18 Darul Ulum Desa Krikilan,  Kec. Sumber</t>
  </si>
  <si>
    <t xml:space="preserve">722. Hibah Dana Bantuan Operasional Penyelenggaraan PAUD kepada KB Azzahro 16 Hidayatus Sibyan Desa Ronggomulyo, Kec. Sumber</t>
  </si>
  <si>
    <t xml:space="preserve">723. Hibah Dana Bantuan Operasional Penyelenggaraan PAUD kepada KB Azzahro '25 Manbaul Ulum Desa Jadi, Kec. Sumber</t>
  </si>
  <si>
    <t xml:space="preserve">724. Hibah Dana Bantuan Operasional Penyelenggaraan PAUD kepada KB Miftahul Ulum Desa Bulaksempu, Kec. Sumber</t>
  </si>
  <si>
    <t xml:space="preserve">725. Hibah Dana Bantuan Operasional Penyelenggaraan PAUD kepada KB Pelita Hati Desa Sekarsari,  Kec. Sumber</t>
  </si>
  <si>
    <t xml:space="preserve">726. Hibah Dana Bantuan Operasional Penyelenggaraan PAUD kepada KB Pertiwi 1 Desa Grawan, Kec. Sumber</t>
  </si>
  <si>
    <t xml:space="preserve">727. Hibah Dana Bantuan Operasional Penyelenggaraan PAUD kepada KB Pertiwi 2 Desa Grawan, Kec. Sumber</t>
  </si>
  <si>
    <t xml:space="preserve">728. Hibah Dana Bantuan Operasional Penyelenggaraan PAUD kepada KB Rindang Abadi Desa Logung, Kec. Sumber</t>
  </si>
  <si>
    <t xml:space="preserve">729. Hibah Dana Bantuan Operasional Penyelenggaraan PAUD kepada KB Seruni 1 Desa Jatihadi, Kec. Sumber</t>
  </si>
  <si>
    <t xml:space="preserve">730. Hibah Dana Bantuan Operasional Penyelenggaraan PAUD kepada KB Seruni 2 Desa Jatihadi, Kec. Sumber</t>
  </si>
  <si>
    <t xml:space="preserve">731. Hibah Dana Bantuan Operasional Penyelenggaraan PAUD kepada KB Seruni 3 Desa Jatihadi, Kec. Sumber</t>
  </si>
  <si>
    <t xml:space="preserve">732. Hibah Dana Bantuan Operasional Penyelenggaraan PAUD kepada KB Telaga Indah Tlogotunggal,  Kec. Sumber</t>
  </si>
  <si>
    <t xml:space="preserve">733. Hibah Dana Bantuan Operasional Penyelenggaraan PAUD kepada KB Tiara Kasih 1 Desa Logede, Kec. Sumber</t>
  </si>
  <si>
    <t xml:space="preserve">734. Hibah Dana Bantuan Operasional Penyelenggaraan PAUD kepada KB Tiara Kasih 2 Desa Logede, Kec. Sumber</t>
  </si>
  <si>
    <t xml:space="preserve">735. Hibah Dana Bantuan Operasional Penyelenggaraan PAUD kepada KB Tunas Bhakti 1 Desa Randuagung, Kec. Sumber</t>
  </si>
  <si>
    <t xml:space="preserve">736. Hibah Dana Bantuan Operasional Penyelenggaraan PAUD kepada KB Tunas Bhakti 2 Desa Randuagung, Kec. Sumber</t>
  </si>
  <si>
    <t xml:space="preserve">737. Hibah Dana Bantuan Operasional Penyelenggaraan PAUD kepada POS PAUD Nusa Indah Desa Sukorejo, Kec. Sumber</t>
  </si>
  <si>
    <t xml:space="preserve">738. Hibah Dana Bantuan Operasional Penyelenggaraan PAUD kepada PP Hangudi Karso Desa Megulung, Kec. Sumber</t>
  </si>
  <si>
    <t xml:space="preserve">739. Hibah Dana Bantuan Operasional Penyelenggaraan PAUD kepada PP Madani Desa Sumber, Kec. Sumber</t>
  </si>
  <si>
    <t xml:space="preserve">740. Hibah Dana Bantuan Operasional Penyelenggaraan PAUD kepada PP Tunas Pertiwi Desa Sumber,  Kec. Sumber</t>
  </si>
  <si>
    <t xml:space="preserve">741. Hibah Dana Bantuan Operasional Penyelenggaraan PAUD kepada TK Handayani 1 Desa Jatihadi, Kec. Sumber</t>
  </si>
  <si>
    <t xml:space="preserve">742. Hibah Dana Bantuan Operasional Penyelenggaraan PAUD kepada TK Kartika 1 Desa Tlogotunggal,  Kec. Sumber</t>
  </si>
  <si>
    <t xml:space="preserve">743. Hibah Dana Bantuan Operasional Penyelenggaraan PAUD kepada TK Mahanani Desa Polbayem,  Kec. Sumber</t>
  </si>
  <si>
    <t xml:space="preserve">744. Hibah Dana Bantuan Operasional Penyelenggaraan PAUD kepada TK Putra Bakti Desa Ronggomulyo, Kec. Sumber</t>
  </si>
  <si>
    <t xml:space="preserve">745. Hibah Dana Bantuan Operasional Penyelenggaraan PAUD kepada TK Adi Luhung Desa Pelemsari,  Kec. Sumber</t>
  </si>
  <si>
    <t xml:space="preserve">746. Hibah Dana Bantuan Operasional Penyelenggaraan PAUD kepada TK Al Azhar Desa Sumber,  Kec. Sumber</t>
  </si>
  <si>
    <t xml:space="preserve">747. Hibah Dana Bantuan Operasional Penyelenggaraan PAUD kepada KB Al Mashitoh Desa Kedungtulup, Kec. Sumber</t>
  </si>
  <si>
    <t xml:space="preserve">748. Hibah Dana Bantuan Operasional Penyelenggaraan PAUD kepada TK Edi Peni 1 Desa Grawan, Kec. Sumber</t>
  </si>
  <si>
    <t xml:space="preserve">749. Hibah Dana Bantuan Operasional Penyelenggaraan PAUD kepada TK Edi Peni 2 Desa Grawan, Kec. Sumber</t>
  </si>
  <si>
    <t xml:space="preserve">750. Hibah Dana Bantuan Operasional Penyelenggaraan PAUD kepada TK Hamong Putra Desa Megulung, Kec. Sumber</t>
  </si>
  <si>
    <t xml:space="preserve">751. Hibah Dana Bantuan Operasional Penyelenggaraan PAUD kepada TK Handayani 2 Desa Jatihadi, Kec. Sumber</t>
  </si>
  <si>
    <t xml:space="preserve">752. Hibah Dana Bantuan Operasional Penyelenggaraan PAUD kepada TK Handayani 3 Desa Jatihadi, Kec. Sumber</t>
  </si>
  <si>
    <t xml:space="preserve">753. Hibah Dana Bantuan Operasional Penyelenggaraan PAUD kepada TK Kartika 2 Desa Tlogotunggal, Kec. Sumber</t>
  </si>
  <si>
    <t xml:space="preserve">754. Hibah Dana Bantuan Operasional Penyelenggaraan PAUD kepada TK Kartini Desa Krikilan, Kec. Sumber</t>
  </si>
  <si>
    <t xml:space="preserve">755. Hibah Dana Bantuan Operasional Penyelenggaraan PAUD kepada TK Lestari 2 Desa Kedungasem, Kec. Sumber</t>
  </si>
  <si>
    <t xml:space="preserve">756. Hibah Dana Bantuan Operasional Penyelenggaraan PAUD kepada TK Mardi Rahayu Desa Bogorejo, Kec. Sumber</t>
  </si>
  <si>
    <t xml:space="preserve">757. Hibah Dana Bantuan Operasional Penyelenggaraan PAUD kepada TK Mardisiwi Desa Jadi, Kec. Sumber</t>
  </si>
  <si>
    <t xml:space="preserve">758. Hibah Dana Bantuan Operasional Penyelenggaraan PAUD kepada TK Ngudi Rahayu Desa Sukorejo, Kec. Sumber</t>
  </si>
  <si>
    <t xml:space="preserve">759. Hibah Dana Bantuan Operasional Penyelenggaraan PAUD kepada TK Pertiwi 2 Desa Sumber,  Kec. Sumber</t>
  </si>
  <si>
    <t xml:space="preserve">760. Hibah Dana Bantuan Operasional Penyelenggaraan PAUD kepada TK Rahayu Desa Logung, Kec. Sumber</t>
  </si>
  <si>
    <t xml:space="preserve">761. Hibah Dana Bantuan Operasional Penyelenggaraan PAUD kepada TK Satria 3 Desa Sekarsari, Kec. Sumber</t>
  </si>
  <si>
    <t xml:space="preserve">762. Hibah Dana Bantuan Operasional Penyelenggaraan PAUD kepada TK Tunas Bhakti Desa Randuagung, Kec. Sumber</t>
  </si>
  <si>
    <t xml:space="preserve">763. Hibah Dana Bantuan Operasional Penyelenggaraan PAUD kepada TK Tunas Sejati 2 Desa Logede, Kec. Sumber</t>
  </si>
  <si>
    <t xml:space="preserve">764. Hibah Dana Bantuan Operasional Penyelenggaraan PAUD kepada TK Satria-01 Sekarsari Desa Sekarsari, Kec.Sumber</t>
  </si>
  <si>
    <t xml:space="preserve">765. Hibah Dana Bantuan Operasional Penyelenggaraan PAUD kepada TK Tunas Sejati 1 Logede Desa Logede, Kec.Sumber</t>
  </si>
  <si>
    <t xml:space="preserve">766. Hibah Dana Bantuan Operasional Penyelenggaraan PAUD kepada TK Lestari 1 Desa Kedungasem, Kec. Sumber</t>
  </si>
  <si>
    <t xml:space="preserve">767. Hibah Dana Bantuan Operasional Penyelenggaraan PAUD kepada TK Pertiwi 1 Desa Sumber,  Kec. Sumber</t>
  </si>
  <si>
    <t xml:space="preserve">768. Hibah Dana Bantuan Operasional Penyelenggaraan PAUD kepada TK Satria 2 Desa Sekarsari, Kec. Sumber</t>
  </si>
  <si>
    <t xml:space="preserve">DPUTARU</t>
  </si>
  <si>
    <t xml:space="preserve">1. Hibah kepada KKM Tirta Agung Desa Sidomulyo Kec. Sedan</t>
  </si>
  <si>
    <t xml:space="preserve">2. Hibah kepada KKM Kedung Agung Desa Kedungringin Kec. Sedan</t>
  </si>
  <si>
    <t xml:space="preserve">3. Hibah Pamsimas kepada KKM Whisnu Tirta Desa Tempaling Kec. Pamotan</t>
  </si>
  <si>
    <t xml:space="preserve">4. Hibah Pamsimas kepada KKM Tirta Agung Desa Kepohagung Kec. Pamotan</t>
  </si>
  <si>
    <t xml:space="preserve">5. Hibah Pamsimas kepada KKM Sumber Agung Desa Kedung Kec. Pancur</t>
  </si>
  <si>
    <t xml:space="preserve">6. Hibah Pamsimas kepada KKM Sumbermukti Tegaldowo Desa Tegaldowo Kec. Gunem</t>
  </si>
  <si>
    <t xml:space="preserve">7. Hibah Pamsimas kepada KKM Tirto Makmur Seren Desa Seren Kec. Sulang</t>
  </si>
  <si>
    <t xml:space="preserve">8. Hibah Pamsimas kepada KKM Sumbermukti Sumbermulyo Desa Sumbermulyo Kec. Bulu</t>
  </si>
  <si>
    <t xml:space="preserve">9. Hibah kepada KKM Sidomakmur Sendangmulyo Desa Sendangmulyo Kec. Sluke</t>
  </si>
  <si>
    <t xml:space="preserve">DINAS PERUMAHAN DAN KAWASAN PERMUKIMAN</t>
  </si>
  <si>
    <t xml:space="preserve">1. Hibah Kepada POLRES Rembang</t>
  </si>
  <si>
    <t xml:space="preserve">DINPERINDAGKOP &amp; UKM</t>
  </si>
  <si>
    <t xml:space="preserve">1. Hibah kepada KUB Azin Reclame Desa Banowan Kec. Sarang</t>
  </si>
  <si>
    <t xml:space="preserve">2. Hibah kepada kelompok usaha bersama "KARYA BERSAMA" Ds. Karanglincak Kec. Kragan</t>
  </si>
  <si>
    <t xml:space="preserve">KANTOR KESATUAN BANGSA, POLITIK DAN PERLINDUNGAN MASYARAKAT</t>
  </si>
  <si>
    <t xml:space="preserve">1. Hibah  Kepada GP ANSOR  Ranting Mlagen  Kecamatan Pamotan</t>
  </si>
  <si>
    <t xml:space="preserve">2. Hibah kepada GP Anshor Kragan Kec. Kragan</t>
  </si>
  <si>
    <t xml:space="preserve">3. Hibah kepada satuan koordinasi Rayon Banser Kecamatan Kragan</t>
  </si>
  <si>
    <t xml:space="preserve">4. Hibah kepada LSM BHINA BHAKTI PERTIWI Jl. Pemuda Gg.IV No. 4 Rembang</t>
  </si>
  <si>
    <t xml:space="preserve">5. Hibah Kepada Pimpinan Caban Muslimat Kecamatan Rembang Kabupaten Rembang</t>
  </si>
  <si>
    <t xml:space="preserve">6. Hibah Kepada Pimpinan Cabang Muslimat Kecamatan Lasem Kabupaten Rembang</t>
  </si>
  <si>
    <t xml:space="preserve">7. Hibah kepada Pimpinan Daerah Muhammadiyah Rembang</t>
  </si>
  <si>
    <t xml:space="preserve">8. Hibah kepada Pimpinan Daerah Aisyiyah</t>
  </si>
  <si>
    <t xml:space="preserve">9. Hibah kepada Pimpinan Cabang Fatayat NU Rembang</t>
  </si>
  <si>
    <t xml:space="preserve">10. Hibah kepada Pimpinan Cabang Fatayat NU Lasem</t>
  </si>
  <si>
    <t xml:space="preserve">11. Hibah kepada IPNU Rembang</t>
  </si>
  <si>
    <t xml:space="preserve">12. Hibah kepada IPNU Lasem</t>
  </si>
  <si>
    <t xml:space="preserve">13. Hibah kepada Wanita Islam</t>
  </si>
  <si>
    <t xml:space="preserve">14. Hibah kepada Persatuan Wredatama Seluruh Indonesia (PWRI)</t>
  </si>
  <si>
    <t xml:space="preserve">DINAS PEMBERDAYAAN MASYARAKAT DAN DESA</t>
  </si>
  <si>
    <t xml:space="preserve">1. Hibah TMMD Sengkuyung 1 &amp;2 kepada Kodim 0720 Rembang</t>
  </si>
  <si>
    <t xml:space="preserve">01425 05 Mei 2017</t>
  </si>
  <si>
    <t xml:space="preserve">2. Hibah kepada Paguyuban "GURU PANDAWA" Kab. Rembang</t>
  </si>
  <si>
    <t xml:space="preserve">3. Hibah TMMD Sengkuyung 1 &amp;2 kepada Kodim 0720 Rembang (banprop)</t>
  </si>
  <si>
    <t xml:space="preserve">DINAS SOSIAL, PEMBERDAYAAN PEREMPUAN DAN KELUARGA BERENCANA</t>
  </si>
  <si>
    <t xml:space="preserve">1. Hibah Kepada Panti Asuhan Muhammadiyah AL MASKUN desa Kutoharjo Kec. Rembang</t>
  </si>
  <si>
    <t xml:space="preserve">2. Hibah Kepada Panti Asuhan Darul Falah Desa Badeg Kec. Rembang</t>
  </si>
  <si>
    <t xml:space="preserve">BAGIAN KESRA</t>
  </si>
  <si>
    <t xml:space="preserve">1. Hibah Kepada Pramuka</t>
  </si>
  <si>
    <t xml:space="preserve">2. Hibah kepada KONI</t>
  </si>
  <si>
    <t xml:space="preserve">3. Hibah kepada FORMI Kabupaten Rembang</t>
  </si>
  <si>
    <t xml:space="preserve">4. Hibah Kepada PMI</t>
  </si>
  <si>
    <t xml:space="preserve">5. Hibah Kepada Dharma Wanita</t>
  </si>
  <si>
    <t xml:space="preserve">6. Hibah kepada Mushalla "AL IKHLAS" Ds. Pandean Kecamatan Rembang</t>
  </si>
  <si>
    <t xml:space="preserve">7. Hibah Kepada Mushola "AL HUDA", Desa Suntri Kecamatan Gunem Kabupaten Rembang</t>
  </si>
  <si>
    <t xml:space="preserve">8. Hibah kepada Masjid "AL BARKAH", Desa Demaan Kecamatan Gunem Kabupaten Rembang</t>
  </si>
  <si>
    <t xml:space="preserve">9. Hibah kepada Masjid "AL MUHAJIRIN" Dukuh Kripik Desa Gilis Kecamatan Sarang Kabupaten Rembang</t>
  </si>
  <si>
    <t xml:space="preserve">10. Hibah kepada  Masjid AL MARJUKI, Desa Weton, Kec. Rembang</t>
  </si>
  <si>
    <t xml:space="preserve">11. Hibah Kepada TPQ Roudlotut Tholibin Desa Dorokandang Kecamatan Lasem</t>
  </si>
  <si>
    <t xml:space="preserve">12. Hibah Kepada Madin Al Asna Desa Sendang Kecamatan Kragan</t>
  </si>
  <si>
    <t xml:space="preserve">13. Hibah Kepada Madin Al Aziziyah Desa Sumurtawang Keacamatan Kragan</t>
  </si>
  <si>
    <t xml:space="preserve">14.Hibah Kepada Masjid Nurul Khotimah Desa Ngasinan Kecamatan Kragan</t>
  </si>
  <si>
    <t xml:space="preserve">15. Hibah Kepada Mushola Al Ummi Desa Punjulharjo Kecamatan Rembang</t>
  </si>
  <si>
    <t xml:space="preserve">16. Hibah Kepada Mushola Nurul Iman Desa Kabongan Kidul Kecamatan Rembang</t>
  </si>
  <si>
    <t xml:space="preserve">17. Hibah Kepada Masjid Al Ikhlas Desa Sridadi Kecamatan Rembang</t>
  </si>
  <si>
    <t xml:space="preserve">18. Hibah Kepada Masjid Al Muhajirin Desa Mondoteko Kecamatan Rembang</t>
  </si>
  <si>
    <t xml:space="preserve">19. Hibah Kepada Mushola Al Huda Desa Suntri Kecamatan Gunem</t>
  </si>
  <si>
    <t xml:space="preserve">20. Hibah Kepada Takmir Mushola Al Mubarok Desa Ngulaan Kecamatan Bulu</t>
  </si>
  <si>
    <t xml:space="preserve">21. Hibah Kepada Madrasah Diniyah Nurul Huda Desa Sendangmulyo Kecamatan Bulu</t>
  </si>
  <si>
    <t xml:space="preserve">22. Hibah Kepada Pondok Pesantren Nural Firdaus Desa Sulang Kecamatan Sulang</t>
  </si>
  <si>
    <t xml:space="preserve">23. Hibah Kepada Masjid Baitus Salam Dsa Dasun Kecamatan Lasem</t>
  </si>
  <si>
    <t xml:space="preserve">24. Hibah Kepada Masjid Al Falah Desa Sumbergirang Kecamatan Lasem</t>
  </si>
  <si>
    <t xml:space="preserve">25. Hibah Kepada Mushola Baitul MU'MININ Desa Jambangan Keacamatan Sarang</t>
  </si>
  <si>
    <t xml:space="preserve">26. Hibah Kepada Ponpes Baitul Huda As- Sa'diyah Desa Lodan Kulon Kecamatan Sarang</t>
  </si>
  <si>
    <t xml:space="preserve">27. Hibah Kepada Masjid Jami' Al Muhajirin Desa Gilis Kecamatan sarang</t>
  </si>
  <si>
    <t xml:space="preserve">28. Hibah Kepada Ponpes Nurul Anwar Desa Bajingjowo Kecamatan Sarang</t>
  </si>
  <si>
    <t xml:space="preserve">29. Hibah Kepada Masjid Jami Baitul Haq Desa Temperak Kecamatan sarang</t>
  </si>
  <si>
    <t xml:space="preserve">30. Hibah Kepada Ponpes Mansya'ul Huda Desa Karangmangu Kecamatan sarang</t>
  </si>
  <si>
    <t xml:space="preserve">31. Hibah Kepada Madrasah Diniyah Nurul Ikhlas Desa Sendangmulyo Kecamatan Sarang</t>
  </si>
  <si>
    <t xml:space="preserve">32. Hibah Kepada Mushola At Taqwa Desa Kalipang Kecamatan Sarang</t>
  </si>
  <si>
    <t xml:space="preserve">33. Hibah Kepada Madrasah Diniyah Takmiliyah Al Wathoniyah Desa Sendangmulyo Kecamatan Kragan</t>
  </si>
  <si>
    <t xml:space="preserve">34. Hibah Kepada Madrasah Diniyah Al Fatah Desa Sumurpule Kacamatan Kragan</t>
  </si>
  <si>
    <t xml:space="preserve">35. Hibah Kepada TPQ Ma'hadut Tauchid Desa Karangharjo Kecamatan Kragan</t>
  </si>
  <si>
    <t xml:space="preserve">36. Hibah Kepada Mushola Ar Rahman Desa Tegalmulyo Kecamatan Kragan</t>
  </si>
  <si>
    <t xml:space="preserve">37. Hibah Kepada Madrasah Diniyah Thoriqul Huda Desa Criwik Kecamatan Pancur</t>
  </si>
  <si>
    <t xml:space="preserve">38. Hibah Kepada Mushola Al Hidayah Desa Pamotan Kecamatan Pamotan</t>
  </si>
  <si>
    <t xml:space="preserve">39. Hibah Kepada Ponpes Wahdatut Thullab Desa Manggar Kecamatan Sluke</t>
  </si>
  <si>
    <t xml:space="preserve">40. Hibah Kepada Madrasah Diniyah Hidayatul Hidayah Desa Manggar Kecamatan Sluke</t>
  </si>
  <si>
    <t xml:space="preserve">41. Hibah Kepada Mushola At Taufiq Desa Kumbo Kecamatan Sedan</t>
  </si>
  <si>
    <t xml:space="preserve">42. Hibah Kepada Musholla Adduurryyah Desa Menoro Kecamatan Sedan</t>
  </si>
  <si>
    <t xml:space="preserve">43. Hibah Kepada Ponpes Al Kaukabus Sathi' Karas Desa karas Kecamatan Sedan</t>
  </si>
  <si>
    <t xml:space="preserve">44. Hibah Kepada Madrasah Diniyah Hidayatul Mubtadi'in Desa Menoro Kecamatan Sedan</t>
  </si>
  <si>
    <t xml:space="preserve">45. Hibah Kepada Masjid Nurul Huda Desa tlogutunggal Kecamatan Sumber</t>
  </si>
  <si>
    <t xml:space="preserve">46. Hibah Kepada Ponpes Nailun Najah Putra Desa Sumbergirang Kecamatan Lasem</t>
  </si>
  <si>
    <t xml:space="preserve">47. Hibah Kepada Madrasah Diniyah Al Fatimiyah Desa Pamotan Kecamatan Pamotan</t>
  </si>
  <si>
    <t xml:space="preserve">48. Hibah Kepada Masjid Jami' Sarang Desa Sarang Meduro Kacamatan Sarang</t>
  </si>
  <si>
    <t xml:space="preserve">49. Hibah Kepada Ponpes Hidayatul Mubtadiin Desa Tlogomojo Keacamatan Rembang</t>
  </si>
  <si>
    <t xml:space="preserve">50. Hibah Kepada Masjid Baiturahim Desa Pamotan Kecamatan Pamotan</t>
  </si>
  <si>
    <t xml:space="preserve">51. Hibah Kepada Masjid Baitunajad Desa Trahan Kecamatan Sluke</t>
  </si>
  <si>
    <t xml:space="preserve">52. Hibah PONPES AL-QUR'AN Desa Narukan Kec. Kragan</t>
  </si>
  <si>
    <t xml:space="preserve">53. Hibah kepada Masjid AL-IKHLAS Desa Pancur Kec. Pancur</t>
  </si>
  <si>
    <t xml:space="preserve">54. Hibah kepada Ponpes Mansyaul Huda Desa Karangmangu Kec. Sarang</t>
  </si>
  <si>
    <t xml:space="preserve">55. Hibah kepada Madrasah Diniyah Nahrul Ulum Desa Karas Kec. Sedan</t>
  </si>
  <si>
    <t xml:space="preserve">56. Hibah Kepada Pondok Pesantren Tarbiyatus Shibyan Sidorejo Sedan</t>
  </si>
  <si>
    <t xml:space="preserve">57. Hibah kepada TPQ Hidayatul Mubtadi'in Desa Ketangi Kec. Pamotan</t>
  </si>
  <si>
    <t xml:space="preserve">58. Hibah Kepada TPQ Darul Muttaqin Desa Gegersimo Kec. Pamotan</t>
  </si>
  <si>
    <t xml:space="preserve">59. Hibah kepada TPQ Tarbiyatul Athfal Desa Bajingjowo Kec. Sarang</t>
  </si>
  <si>
    <t xml:space="preserve">60. Hibah kepada TPQ Asy-Syuhudiyyah Desa Bonjor Kec. Sarang</t>
  </si>
  <si>
    <t xml:space="preserve">61. Hibah kepada Musholla At-Taubah Dk. Babak Ds. Babaktulung Kec. Sarang</t>
  </si>
  <si>
    <t xml:space="preserve">62. Hibah kepada Taman Pendidikan Al Qur'an Krajan Arum-Falah Lengkong Desa Lodan Wetan Kec. Sarang</t>
  </si>
  <si>
    <t xml:space="preserve">63. Hibah kepada Madrasah Diniyah Assamaniyah Desa Bajingjowo Kec. Sarang</t>
  </si>
  <si>
    <t xml:space="preserve">64. Hibah kepada TPQ Miftakhul Ulum Desa Sedan Kec. Sedan</t>
  </si>
  <si>
    <t xml:space="preserve">65. Hibah kepada Majlis Ta'lim "DARUL ANWAR" Desa Karangasem Kec. Sedan</t>
  </si>
  <si>
    <t xml:space="preserve">66. Hibah kepada Masjid Jami "DARUL HUDA" Desa Pomahan Kec. Sulang</t>
  </si>
  <si>
    <t xml:space="preserve">67. Hibah Kepada Musholla Al Hidayah Dk. Tajen Desa Pamotan Kec. Pamotan</t>
  </si>
  <si>
    <t xml:space="preserve">68. Hibah Kepada Pengurus Masjid "JAMI' BAITUL ATIQ" Ds. Pedak Kec. Sulang</t>
  </si>
  <si>
    <t xml:space="preserve">69. Hibah Kepada Madin NURIL HUDA Dk. Ngropoh Ds. Ketangi Kec. Pamotan</t>
  </si>
  <si>
    <t xml:space="preserve">70. Hibah kepada Musholla "SABILAL MUHTADIEN" Tawangsari  RT 01 RW 04 Kel. Leteh Kec. Rembang</t>
  </si>
  <si>
    <t xml:space="preserve">71. Hibah kepada Masjid HIDAYATULLAH Ds. Sendangmulyo Kec. Sarang</t>
  </si>
  <si>
    <t xml:space="preserve">72. Hibah Kepada Madin Nurul Ikhlas Ds. Sendangmulyo Kec. Sarang</t>
  </si>
  <si>
    <t xml:space="preserve">73. Hibah Kepada Musholla AL JABAR Ds. Gunungmulyo RT 08 RW 02 Kec. Sarang</t>
  </si>
  <si>
    <t xml:space="preserve">74. Hibah kepada masjid Jami' AL HIDAYAH Desa Nglojo RT 10 RW 02 Kec. Sarang</t>
  </si>
  <si>
    <t xml:space="preserve">75. Hbah kepada Mushola al Jannah Desa Punjulharjo Kec. Rembang</t>
  </si>
  <si>
    <t xml:space="preserve">76. Hibah kepada kelompok Tahlil Desa Temperak, Kec. Sarang</t>
  </si>
  <si>
    <t xml:space="preserve">77. Hibah kepada Musholla AL BAROKAH RT 01 RW 01 Desa Kaliombo Kec. Sulang</t>
  </si>
  <si>
    <t xml:space="preserve">78. Hibah Kepada Musholla  " MIFTAHUL FALAH " Dukuh Jetak RT. 04 Rw. I Desa Kepoh Agung Kec. Pamotan</t>
  </si>
  <si>
    <t xml:space="preserve">79. Hibah Kepada Madin " MIFTAHUL UlUM " desa Mlawat</t>
  </si>
  <si>
    <t xml:space="preserve">80. HIBAH Kepada Musholla ASSALAMAH Rt. 01 Rw. 02 Desa Mlagen</t>
  </si>
  <si>
    <t xml:space="preserve">81. Hibah Kepada TPQ Tarbiyatul Athfal Ds. Gilis Kec. Sarang</t>
  </si>
  <si>
    <t xml:space="preserve">82. Hibah Kepada TPQ Al Aziz Ds. Lodan Wetan Kec. Sarang</t>
  </si>
  <si>
    <t xml:space="preserve">83. Hibah Kepada Ponpes Ma'hadul Ilmi As-Syar'i ds. Karangmangu Kec. Sarang</t>
  </si>
  <si>
    <t xml:space="preserve">84. Hibah Kepada TPQ Hidayatus Shibyan Dk. Sukun ds. Dadapan Kec. Sedan</t>
  </si>
  <si>
    <t xml:space="preserve">85. Hibah kepada Musholla As-Siddiq dk. Karangnongko Desa Candimulyo Kec. Sedan</t>
  </si>
  <si>
    <t xml:space="preserve">86. Hibah kepada Musholla Al Ikhlas Dk. Sukun Ds. Dadapan Kec. Sedan</t>
  </si>
  <si>
    <t xml:space="preserve">87. Hibah kepada Musholla Al Musthofa Dk. Gepukgeneng Ds. Gunungmulyo Kec. Sarang</t>
  </si>
  <si>
    <t xml:space="preserve">88. Hibah kepada Madin Hidayatul Mubtadiin Desa Karas Kec. Sedan (PLP)</t>
  </si>
  <si>
    <t xml:space="preserve">89. Hibah kepada TPQ Matholi'ul Anwar Desa Kumbo Kec. Sedan</t>
  </si>
  <si>
    <t xml:space="preserve">90. Hibah kepada "MASJID MANBAUSSALAM" Ds.Meteseh kec.kaliori</t>
  </si>
  <si>
    <t xml:space="preserve">91. Hibah kepada Musholla "Roudlotul Islah" Ds.Kedungtulup Rt 02/1 Kec.Sumber</t>
  </si>
  <si>
    <t xml:space="preserve">92. Hibah kepada "MASJID AL HUDA" Ds.Kuwangsan kec.kaliori</t>
  </si>
  <si>
    <t xml:space="preserve">93. Hibah kepada Madin Hayatul Ulum Desa Kedungtulup Kec. Sumber</t>
  </si>
  <si>
    <t xml:space="preserve">94. Hibah kepada Madin Rhudlotul Ulum desa Jadi Kec. Sumber</t>
  </si>
  <si>
    <t xml:space="preserve">95. Hibah kepada Ponpes AS SHIDIQIYYAH Tasik Agung</t>
  </si>
  <si>
    <t xml:space="preserve">96. Hibah Kepada Musholla ABU MANSYUR Desa Kasreman Kec. Rembang</t>
  </si>
  <si>
    <t xml:space="preserve">97. Hibah Kepada Darul Hadlonah desa Sawahan Kec. Rembang</t>
  </si>
  <si>
    <t xml:space="preserve">98. Hibah Kepada Madrasah Diniyah AL BURHANIYYAH desa Tanjung Sari Kec. Rembang</t>
  </si>
  <si>
    <t xml:space="preserve">99. Hibah KepadaYayasan Madin  AL- ISHLAH  Pandangan Wetan Kragan</t>
  </si>
  <si>
    <t xml:space="preserve">100. Hibah kepada Madrasah Diniyyah ISlAHIYYAH ARROHIMIYYAH desa Leran Sluke</t>
  </si>
  <si>
    <t xml:space="preserve">101. Hibah kepada Masjid AL MUJAHIDIN desa Sluke</t>
  </si>
  <si>
    <t xml:space="preserve">102. Hibah Kepada Musolla AL-AMIN Rt 03 Rw 02 Desa Soditan Kec Lasem</t>
  </si>
  <si>
    <t xml:space="preserve">103. Hibah kepada Musholla Al Falah Desa Woro RT 02 RW 08 Kec. Kragan</t>
  </si>
  <si>
    <t xml:space="preserve">104. Hibah kepada Ponpes "Nural Firdaus" Desa Sulang, Kec. Sulang. Untuk pembangunan MCK</t>
  </si>
  <si>
    <t xml:space="preserve">105. Hibah kepada Musholla "Darul Amanah" Desa Babaktulung Kec. Sarang</t>
  </si>
  <si>
    <t xml:space="preserve">106. Hibah kepada Jamiyah Sholawat Nariyah "AZ ZAHRO" Desa Babaktulung Kec. Sarang</t>
  </si>
  <si>
    <t xml:space="preserve">107. Hibah kepada Musholla "Miftahul Huda" Desa Sambiroto RT 02 RW 01 Kec. Sedan</t>
  </si>
  <si>
    <t xml:space="preserve">108. Hibah kepada Mushola MIFTAHUL HUDA Dk.Pandansili Desa Logede Kec.Sumber</t>
  </si>
  <si>
    <t xml:space="preserve">109. Hibah kepada Pondok Pesantren Putri Roudlotul Janah Desa Karangmangu kec. Sarang</t>
  </si>
  <si>
    <t xml:space="preserve">110. Hibah kepada Masjid BAITUL HADI Dk.Rumbut Malang Ds.Dresi Kulon Kec.kaliori</t>
  </si>
  <si>
    <t xml:space="preserve">111. Hibah kepada mushola " ASY SYAFAAT " Dusun kejawen Ds. Sluke Kec. Sluke</t>
  </si>
  <si>
    <t xml:space="preserve">112. Hibah kepada Mushola " BAITURROHMAN" Ds. Tegalmulyo Kec. Kragan</t>
  </si>
  <si>
    <t xml:space="preserve">113. Hibah kepada Jamaah Tahlil Desa Karas Kec. Sedan</t>
  </si>
  <si>
    <t xml:space="preserve">114. Hibah kepada PONPES MIFTAHUL HUDA Desa Lodan Wetan Kec. Sarang</t>
  </si>
  <si>
    <t xml:space="preserve">115. Hibah kepada MASJID AL FALAH Desa Karangharjo Kec. Kragan</t>
  </si>
  <si>
    <t xml:space="preserve">116. Hibah kepada MADRASAH DINIYAH NAHJATUL QOWIM Desa Plawangan Kec. Kragan</t>
  </si>
  <si>
    <t xml:space="preserve">117. Hibah kepada Musholla At taqwa Kelurahan Magersari RT 03 RW 01</t>
  </si>
  <si>
    <t xml:space="preserve">118. Hibah Kepada Masjid BAITUL AMAL Desa Babaktulung Kec. Sarang</t>
  </si>
  <si>
    <t xml:space="preserve">119. Hibah kepada Musholla NURUL HUDA Desa Babaktulung Kec. Sarang</t>
  </si>
  <si>
    <t xml:space="preserve">120. Hibah kepada Yayasan Nahjatus Sholihin Desa Plawangan, Kec. Kragan</t>
  </si>
  <si>
    <t xml:space="preserve">121. Hibah kepada Nahdlatul Ulama Majlis Wakil Cabang Kragan</t>
  </si>
  <si>
    <t xml:space="preserve">122. Hibah kepada "MWC NU Kec.Kaliori"</t>
  </si>
  <si>
    <t xml:space="preserve">123. Hibah kepada "MWC NU Kec.Sumber"</t>
  </si>
  <si>
    <t xml:space="preserve">124. Hibah Kepada  " YAYASAN PERGURUAN AL HAMDULILLAH KEMADU " Alamat desa Kemadu Rt. 02 Rw. 04 Kec. Sulang Kab. Rembaang</t>
  </si>
  <si>
    <t xml:space="preserve">125. Hibah Kepada  " YAYASAN SAHIDA AL - BARKAH PESANTREN " Alamat Jalan Sulang - Gunem Km. 1 Desa Sulang Rt. 03 RW. 05 Kec. Sulang Kab. Rembang</t>
  </si>
  <si>
    <t xml:space="preserve">126. Hibah kepada Yayasan ARROHMAN Kec. Bulu</t>
  </si>
  <si>
    <t xml:space="preserve">127. Hibah kepada Yayasan "Nurussholawat" dk. Tegalsari Desa Sulang. Untuk renovasi bangunan</t>
  </si>
  <si>
    <t xml:space="preserve">128. Hibah kepada yayasan "Binnur Sulang" Desa Sulang, Kec. Sulang. Untuk pembangunan Gedung Serbaguna</t>
  </si>
  <si>
    <t xml:space="preserve">129. Hibah kepada Yayasan Al Manar Desa Menoro Kecamatan Sedan</t>
  </si>
  <si>
    <t xml:space="preserve">DINAS PERTANIAN DAN PANGAN</t>
  </si>
  <si>
    <t xml:space="preserve">1. Hibah kepada Kelompok Wanita Tani "SRIKANDI MANDIRI II", Desa Mojowarno Kecamatan Kaliori</t>
  </si>
  <si>
    <t xml:space="preserve">2. Hibah Kepada Kelompok Ternak "SUMBER REJEKI" Desa Sidomulyo Kecamatan Gunem Kabupaten Rembang</t>
  </si>
  <si>
    <t xml:space="preserve">3. Hibah kepada Kelompok Tani "SANTOSO", Desa Tahunan Kecamatan Sale</t>
  </si>
  <si>
    <t xml:space="preserve">4. Hibah kepada Kelompok Tani Ternak "NGUDI MAKMUR II", Desa Tlogotunggal Kecamatan Sumber Kabupaten Rembang</t>
  </si>
  <si>
    <t xml:space="preserve">5. Hibah kepada Perkumpulan Tani Ternak "SEJAHTERA", Desa Gesikan Kecamatan Sedan</t>
  </si>
  <si>
    <t xml:space="preserve">6. Hibah kepada Kelompok Tani "MUGI BAROKAH", Desa Tuyuhan Kecamatan Pancur Kabupaten Rembang</t>
  </si>
  <si>
    <t xml:space="preserve">7. Hibah kepada Kelompok Tani "GARUDA SATU ", Desa Pancur Kecamatan Pancur Kabupaten Rembang</t>
  </si>
  <si>
    <t xml:space="preserve">8. Hibah kepada Kelompok Peternak Sapi "MITRA MANDIRI", Desa Turusgede Kecamatan Rembang</t>
  </si>
  <si>
    <t xml:space="preserve">9. Hibah kepada Kelompok Peternak Burung "MAKMUR SENTOSA", Kelurahan Sidowayah Kecamatan Rembang</t>
  </si>
  <si>
    <t xml:space="preserve">10. Hibah Kepada Kelompok Tani Ternak "MUJI BAROKAH" Desa Pomahan Kecamatan Sulang</t>
  </si>
  <si>
    <t xml:space="preserve">11. Hibah Kepada Kelompok Tani Ternak "AMANAH" Desa Pomahan Kecamatan Sulang</t>
  </si>
  <si>
    <t xml:space="preserve">12. Hibah Kepada Kelompok Tani "RUKUN SANTOSO" Desa Tuyuhan Kecamatan Pancur</t>
  </si>
  <si>
    <t xml:space="preserve">13. Hibah Kepada Kelompok Tani "SIDO MAKMUR" Desa Binangun Kecamatan Lasem</t>
  </si>
  <si>
    <t xml:space="preserve">14. Hibah Kepada Kelompok Tani "KARYA TANI II" Desa Warugunung Kecamatan Pancur</t>
  </si>
  <si>
    <t xml:space="preserve">15. Hibah Kepada Kelompok Tani "RUKUN TANI II" Desa Gowak Kecamatan Lasem</t>
  </si>
  <si>
    <t xml:space="preserve">16. Hibah kepada Kelompok Tani Sumber Rejeki Desa Mojokerto Kec. Kragan untuk pengadaan traktor</t>
  </si>
  <si>
    <t xml:space="preserve">17. Hibah Kepada Kelompok Tani Mekar Sari Desa Banowan Kec. Sarang</t>
  </si>
  <si>
    <t xml:space="preserve">18. Hibah Kepada Kelompok Tani Ngabdi Mulyo Desa Banowan Kec. Sarang</t>
  </si>
  <si>
    <t xml:space="preserve">19. Hibah kepada Kelompok Tani ternak Barokah Desa Banowan Kec. Sarang</t>
  </si>
  <si>
    <t xml:space="preserve">20. Hibah kepada Kelompok Tani ternak Soyo Rejo Desa Nglojo Kec. Sarang</t>
  </si>
  <si>
    <t xml:space="preserve">21. Hibah Kepada Kelompok Tani Mekar Jaya Kec. Pamotan untuk Pembelian Traktor dan Pompa Air</t>
  </si>
  <si>
    <t xml:space="preserve">22. Hibah Kepada Koptan "SIDO MAKMUR" Ds. Sampung Kec. Sarang</t>
  </si>
  <si>
    <t xml:space="preserve">23. Hibah Kepada Kelompok Ternak kambing MANDIRI Ds. Sendangagung Kec. Pamotan</t>
  </si>
  <si>
    <t xml:space="preserve">24. Hibah Kepada Kelompok Ternak RIA JAYA Ds. Samaran Kec. Pamotan</t>
  </si>
  <si>
    <t xml:space="preserve">25. Hibah Kepada Kelompok Ternak Kambing UNTUNG JAYA Ds. Mbamban Kec. Pamotan</t>
  </si>
  <si>
    <t xml:space="preserve">26. Hibah Kepada Kelompok Ternak Kambing BAROKAH JAYA Ds. Sidorejo Kec. Pamotan</t>
  </si>
  <si>
    <t xml:space="preserve">27. Hibah Kepada Kelompok Ternak SALE JAYA Ds. Sale Kec. Sale</t>
  </si>
  <si>
    <t xml:space="preserve">28. Hibah kepada kelompok Tani ternak BAROKAH Desa Dongringin, kec. Sedan</t>
  </si>
  <si>
    <t xml:space="preserve">29. Hibah kepada kelompok Tani Ternak "SRI REJEKI" Desa Baturno Kec. Sarang</t>
  </si>
  <si>
    <t xml:space="preserve">30. Hibah kepada kelompok Ternak "Usaha Jaya" Desa Tanjungan, Kec. Kragan</t>
  </si>
  <si>
    <t xml:space="preserve">31. Hibah kepada kelompok Tani "Sido Mukti" Kec. Kragan</t>
  </si>
  <si>
    <t xml:space="preserve">32. Hibah kepada  Tani " BUDI HARJO " Desa Sale</t>
  </si>
  <si>
    <t xml:space="preserve">33. Hibah kepada  Kelompo Ternak " BAROKAH " Kec. Sale</t>
  </si>
  <si>
    <t xml:space="preserve">34. Hibah Kepada Kelompok Tani " BAROKAH II " Desa Mlagen</t>
  </si>
  <si>
    <t xml:space="preserve">35. Hibah Kepada Kelompok Tani " KARANG MUKTI Mlawat</t>
  </si>
  <si>
    <t xml:space="preserve">36. Hibah Kepada Kelompok tani ANUGRAH I Desa Kepoh Agung Kec. Pamotan</t>
  </si>
  <si>
    <t xml:space="preserve">37. Hibah Kepada Perkumpulan Kelompok Tani "Taruna Tani Manunggal" Ds. Babaktulung Kec. Sarang</t>
  </si>
  <si>
    <t xml:space="preserve">38. Hibah Kepada Kelompok Tani "Mulyo Mandiri" Ds. Karangasem Kec. Sedan</t>
  </si>
  <si>
    <t xml:space="preserve">39. Hibah kepada Kelompok Tani "Sumber Agung" Desa Sambiroto Kec. Sedan</t>
  </si>
  <si>
    <t xml:space="preserve">40. Hibah kepada Kelompok Tani "Wijaya Makmur"  Desa Menoro Kec. Sedan</t>
  </si>
  <si>
    <t xml:space="preserve">41. Hibah kepada Kelompok Tani "Kenanga" Dk. Sukun Desa Dadapan Kec. Sedan</t>
  </si>
  <si>
    <t xml:space="preserve">42. Hibah Hand Traktor Kepada Kelompok Tani "REKSO SIDO MAKMUR" Ds.Logung Kec.Sumber ( Barang )</t>
  </si>
  <si>
    <t xml:space="preserve">43. Bantuan Hand Traktor kepada kelompok tani PANGESTU desa Maguan</t>
  </si>
  <si>
    <t xml:space="preserve">44. Hibah Kepada Kelompok Tani " KARYA JAYA " desa Rukem Kec. Sulang</t>
  </si>
  <si>
    <t xml:space="preserve">45. Hibah kepada kelompok Tani "Makmur II" desa Pasucen untuk pembelian traktor kec. Gunem</t>
  </si>
  <si>
    <t xml:space="preserve">46. Hibah kepada kelompok Tani "Ngudi Utomo" desa Timbrangan untuk pembelian traktor kec. Gunem</t>
  </si>
  <si>
    <t xml:space="preserve">47. Hibah kepada kelompok tani Sri Budi Karya I Desa Ngadem Kec. Rembang untuk pembelian traktor</t>
  </si>
  <si>
    <t xml:space="preserve">48. Hibah kepada kelompok Ternak Karya Mandiri desa woro RW 08 Kec. Kragan</t>
  </si>
  <si>
    <t xml:space="preserve">49. Hibah kepada kelompok ternak tani " Lembu Aji " desa mrayun kec. Sale</t>
  </si>
  <si>
    <t xml:space="preserve">50. Hibah kepada kelompok ternak tani " Sumber Rejeki " desa Mbancang kec. Sale</t>
  </si>
  <si>
    <t xml:space="preserve">51. Hibah kepada kelompok ternak tani " Ben Makmur " desa sale kec. Sale</t>
  </si>
  <si>
    <t xml:space="preserve">52. Hibah kepada kelompok ternak tani " Lembu raharjo " desa  Sale kec. Sale</t>
  </si>
  <si>
    <t xml:space="preserve">53. Hibah kepada kelompok tani hutan " Wana Lestari Kerta " desa Wonokerto kec. Sale</t>
  </si>
  <si>
    <t xml:space="preserve">54. Hibah kepada kelompok Tani "Sumber Rezeki" Desa Pamotan, Kec. Pamotan. Untuk budidaya sapi</t>
  </si>
  <si>
    <t xml:space="preserve">55. Hibah kepada kelompok Tani "Barokah" Desa Suntri, Kec. Gunem. Untuk budidaya sapi</t>
  </si>
  <si>
    <t xml:space="preserve">56. Hibah kepada kelompok Tani ternak "Mugi Rahayu" Desa Karangharjo, Kec. Sulang. Untuk budidaya sapi</t>
  </si>
  <si>
    <t xml:space="preserve">57. Hibah traktor kepada kelompok tani Margo Mulyo Desa Karangasem Kec. Sedan</t>
  </si>
  <si>
    <t xml:space="preserve">58. Hibah kepada kelompok ternak "Margo Mulyo" Desa Karangasem Rt. 01 RW. 01, Kec. Sedan</t>
  </si>
  <si>
    <t xml:space="preserve">59. Hibah kepada kelompok tani "Sumber Tani" Desa Babaktulung Kec. Sarang</t>
  </si>
  <si>
    <t xml:space="preserve">60. Hibah kepada Kelompok Tani Ternak Gemahripah Lohjinawe Desa Lodan Wetan Kec. Sarang</t>
  </si>
  <si>
    <t xml:space="preserve">61. Hibah Kepada Tani Ternak "MAJU JAYA" Desa Gunungmulyo Kec. Sarang</t>
  </si>
  <si>
    <t xml:space="preserve">62. Hibah kepada Kelompok Petani Melon TANI MAJU Ds.Banggi Kec.Kaliori</t>
  </si>
  <si>
    <t xml:space="preserve">63. Hibah kepada Kelompok Ternak DADI MAJU Ds.Logede Kec.Sumber</t>
  </si>
  <si>
    <t xml:space="preserve">64. Hibah kepada Kelompok Budidaya Tebu MAJU BERSAMA Ds.Grawan Kec.Sumber</t>
  </si>
  <si>
    <t xml:space="preserve">65. Hibah kepada petani melon " Barokah " Desa Kenongo Kec. Sedan</t>
  </si>
  <si>
    <t xml:space="preserve">66. Pengadaan alat mesin panen padi mini (mini rice combine) kepada Kelompok tani Sido Luhur Desa Karangharjo Kec. Sulang</t>
  </si>
  <si>
    <t xml:space="preserve">67. Pengadaan alat mesin panen padi mini (mini rice combine) kepada Kelompok Tani Sidodadi Desa Pinggan Kec. Bulu</t>
  </si>
  <si>
    <t xml:space="preserve">68. Hibah kepada Kelompok tani Makmur Desa Pamotan Kec. Pamotan untuk mesin perontok padi</t>
  </si>
  <si>
    <t xml:space="preserve">69. Hibah kepada kelompok tani " SUMBER TANI" Dk. Pekilen Ds. Sumbermulyo Kec, Sarang</t>
  </si>
  <si>
    <t xml:space="preserve">70. Pengadaan traktor untuk kelompok tani " TANI MAKMUR 2 " Ds. Sumbergayam Kec. Kragan</t>
  </si>
  <si>
    <t xml:space="preserve">71. Bantuan traktor kepada kelompok tani "MARDI RAHARJO " Ds. Karangharjo kec. Kragan</t>
  </si>
  <si>
    <t xml:space="preserve">72. Hibahkepada kelompok ternak " KARYA MUDA" Ds. Nglojo Kec. Sarang</t>
  </si>
  <si>
    <t xml:space="preserve">73. Hibah kepada Kelompok Tani Ternak "NGUDI MAKMUR II", Desa Tlogotunggal Kecamatan Sumber Kabupaten Rembang</t>
  </si>
  <si>
    <t xml:space="preserve">74. Hibah Kepada Kelompok Tani Ternak " Dadimulyo " Desa Sale Kec. Sale</t>
  </si>
  <si>
    <t xml:space="preserve">75. Hibah Kepada Kelompok Tani Ternak " Dadimakmur " Desa Sale Kec. Sale</t>
  </si>
  <si>
    <t xml:space="preserve">76. Hibah kepada kelompok Rojo Koyo Desa Sumurpule Kec. Kragan</t>
  </si>
  <si>
    <t xml:space="preserve">77. Hibah kepada kelompok Petani Mentimun "Sumber Rejeki" Desa Sumurtawang Kec. Kragan</t>
  </si>
  <si>
    <t xml:space="preserve">78. Hibah kepada kelompok Ternak "Sumber Pangan" Desa Bogorejo Kec. Sedan</t>
  </si>
  <si>
    <t xml:space="preserve">79. Hibah kepada Kelompok ternak "Barokah" Desa Gandrirojo Kec. Sedan</t>
  </si>
  <si>
    <t xml:space="preserve">DINAS KEBUDAYAAN DAN PARIWISATA</t>
  </si>
  <si>
    <t xml:space="preserve">1. Hibah Kepada Sanggar Seni "Jangkar Budaya" Desa Sukorejo Kecamatan Sumber</t>
  </si>
  <si>
    <t xml:space="preserve">2. Hibah kepada kelompok "Musik Kurnia" Desa Kebonagung, Kec. Sulang. Untuk peralatan musik</t>
  </si>
  <si>
    <t xml:space="preserve">3. Hibah kepada Paguyuban Sandiwara SEKAR ARUM BUDOYO Ds.Sekarsari Kec.Sumber</t>
  </si>
  <si>
    <t xml:space="preserve">DINAS KELAUTAN DAN PERIKANAN</t>
  </si>
  <si>
    <t xml:space="preserve">1. Hibah kepada Taruna Pesisir LASKAR BENOWO, Dukuh Wates, Desa Tasikharjo, Kec. Kaliori</t>
  </si>
  <si>
    <t xml:space="preserve">2. Hibah Kepada Kelompok Nelayan MASUDI MINO Desa Pandean</t>
  </si>
  <si>
    <t xml:space="preserve">3. Hibah kepada Kelompok Nelayan KASMINO desa Pangkalan untuk Pembangunan Pembuatan Gudang Alat Nelayan</t>
  </si>
  <si>
    <t xml:space="preserve">4. Hibah kepada Kelompok Nelayan Sumber Perjuangan Desa Pangkalan RW 08 Kec. Kragan</t>
  </si>
  <si>
    <t xml:space="preserve">5. Hibah kepada P2MKP "Prambanan" Jl. Pemuda Km 2 RT 08 RW 03 Kel. Sidowayah Kec/Kab. Rembang</t>
  </si>
  <si>
    <t xml:space="preserve">6. Hibah kepada Kelompok Usaha Bersama (KUB) KARYA MINA Ds.Tunggulsari Kec.Kaliori</t>
  </si>
  <si>
    <t xml:space="preserve">7. Hibah kepada Kelompok Usaha Bersama (KUB) SUMBER REJEKI Ds.Tambak Agung Kec.Kaliori</t>
  </si>
  <si>
    <t xml:space="preserve">8. Hibah kepada Kelompok Usaha Bersama (KUB) RUKUN ABADI Ds.Pantiharjo  Kec.Kaliori</t>
  </si>
  <si>
    <t xml:space="preserve">5 . 1 . 5</t>
  </si>
  <si>
    <t xml:space="preserve">Belanja Bantuan Sosial</t>
  </si>
  <si>
    <t xml:space="preserve">5 . 1 . 5 . 01</t>
  </si>
  <si>
    <t xml:space="preserve">Belanja Bantuan Sosial kepada Organisasi Sosial Kemasyarakatan</t>
  </si>
  <si>
    <t xml:space="preserve">5 . 1 . 5 . 01 . 01</t>
  </si>
  <si>
    <t xml:space="preserve">Belanja Bantuan Sosial Organisasi Kemasyarakatan</t>
  </si>
  <si>
    <t xml:space="preserve">1. Bantuan Sosial kepada Mitra Desa P2MBG</t>
  </si>
  <si>
    <t xml:space="preserve">2.  Bansos RTLH Pokmas di wilayah TMMD 1 &amp; 2</t>
  </si>
  <si>
    <t xml:space="preserve">3. Bansos Kepada Pokmas Pemugaran RTLH Desa Narukan Kecamatan Kragan</t>
  </si>
  <si>
    <t xml:space="preserve">4. Bansos Kepada Pokmas Pemugaran RTLH Desa Mojokerto Kecamatan Kragan</t>
  </si>
  <si>
    <t xml:space="preserve">5. Bansos Kepada Pokmas Pemugaran RTLH Desa Menoro Kecamatan Sedan</t>
  </si>
  <si>
    <t xml:space="preserve">6. Bansos Kepada Pokmas Pemugaran RTLH Desa Karas Kecamatan Sedan</t>
  </si>
  <si>
    <t xml:space="preserve">7. Bansos Kepada Pokmas Pemugaran RTLH Desa Kenongo Kecamatan Sedan</t>
  </si>
  <si>
    <t xml:space="preserve">8. Bansos Kepada Pokmas Pemugaran RTLH Desa Lemahputih Kecamatan Sedan</t>
  </si>
  <si>
    <t xml:space="preserve">9. Bansos Kepada Pokmas Pemugaran RTLH Desa Gesikan Kecamatan Sedan</t>
  </si>
  <si>
    <t xml:space="preserve">10. Bansos Kepada Pokmas Pemugaran RTLH Desa Kumbo Kecamatan Sedan</t>
  </si>
  <si>
    <t xml:space="preserve">11. Bansos Kepada Pokmas Pemugaran RTLH Desa Ngulahan Kecamatan Sedan</t>
  </si>
  <si>
    <t xml:space="preserve">12. Bansos Kepada Pokmas Pemugaran RTLH Desa Candimulyo Kecamatan Sedan</t>
  </si>
  <si>
    <t xml:space="preserve">13. Bansos Kepada Pokmas Pemugaran RTLH Desa Tengger Kecamatan Sale</t>
  </si>
  <si>
    <t xml:space="preserve">14. Bansos Kepada Pokmas Pemugaran RTLH Desa Tahunan Kecamatan Sale</t>
  </si>
  <si>
    <t xml:space="preserve">15. Bansos Kepada Pokmas Pemugaran RTLH Desa Sumbermulyo Kecamatan Sale</t>
  </si>
  <si>
    <t xml:space="preserve">16. Bansos Kepada Pokmas Pemugaran RTLH Desa Segoromulyo Kecamatan Pamotan</t>
  </si>
  <si>
    <t xml:space="preserve">17. Bansos Kepada Pokmas Pemugaran RTLH Desa Pragen Kecamatan Pamotan</t>
  </si>
  <si>
    <t xml:space="preserve">18. Bansos Kepada Pokmas Pemugaran RTLH Desa Japerejo Kecamatan Pamotan</t>
  </si>
  <si>
    <t xml:space="preserve">19. Bansos Kepada Pokmas Pemugaran RTLH Desa Sumberejo Kecamatan Pamotan</t>
  </si>
  <si>
    <t xml:space="preserve">20. Bansos Kepada Pokmas Pemugaran RTLH Desa Banyu urip Kecamatan Gunem</t>
  </si>
  <si>
    <t xml:space="preserve">21. Bansos Kepada Pokmas Pemugaran RTLH Desa Sendangmulyo Kecamatan Gunem</t>
  </si>
  <si>
    <t xml:space="preserve">22. Bansos Kepada Pokmas Pemugaran RTLH Desa Dowan Kecamatan Gunem</t>
  </si>
  <si>
    <t xml:space="preserve">23. Bansos Kepada Pokmas Pemugaran RTLH Desa Bulu Kecamatan Bulu</t>
  </si>
  <si>
    <t xml:space="preserve">24. Bansos Kepada Pokmas Pemugaran RTLH Desa Karangasem Kecamatan Bulu</t>
  </si>
  <si>
    <t xml:space="preserve">25. Bansos Kepada Pokmas Pemugaran RTLH Desa Logede Kecamatan Sumber</t>
  </si>
  <si>
    <t xml:space="preserve">26. Bansos Kepada Pokmas Pemugaran RTLH Desa Pranti Kecamatan Sulang</t>
  </si>
  <si>
    <t xml:space="preserve">27. Bansos Kepada Pokmas Pemugaran RTLH Desa Sulang Kecamatan Sulang</t>
  </si>
  <si>
    <t xml:space="preserve">28. Bansos Kepada Pokmas Pemugaran RTLH Desa Karangsari Kecamatan Sulang</t>
  </si>
  <si>
    <t xml:space="preserve">29. Bansos Kepada Pokmas Pemugaran RTLH Desa Bogorame Kecamatan Sulang
Bansos Kepada Pokmas Pemugaran RTLH Desa Bogorame Kecamatan Sulang</t>
  </si>
  <si>
    <t xml:space="preserve">30. Bansos Kepada Pokmas Pemugaran RTLH Desa Rukem Kecamatan Sulang</t>
  </si>
  <si>
    <t xml:space="preserve">31. Bansos Kepada Pokmas Pemugaran RTLH Desa Tambakagung Kecamatan Kaliori</t>
  </si>
  <si>
    <t xml:space="preserve">32. Bansos Kepada Pokmas Pemugaran RTLH Desa Tasikharjo Kecamatan Kaliori</t>
  </si>
  <si>
    <t xml:space="preserve">33. Bansos Kepada Pokmas Pemugaran RTLH Desa Pengkol Kecamatan Kaliori</t>
  </si>
  <si>
    <t xml:space="preserve">34. Bansos Kepada Pokmas Pemugaran RTLH Desa Sendangagung Kecamatan Kaliori</t>
  </si>
  <si>
    <t xml:space="preserve">35. Bansos Kepada Pokmas Pemugaran RTLH Desa Mojorembun Kecamatan Kaliori</t>
  </si>
  <si>
    <t xml:space="preserve">36. Bansos Kepada Pokmas Pemugaran RTLH Desa Sidomulyo Kecamatan Kaliori</t>
  </si>
  <si>
    <t xml:space="preserve">37. Bansos Kepada Pokmas Pemugaran RTLH Desa Dasun Kecamatan Lasem</t>
  </si>
  <si>
    <t xml:space="preserve">38. Bansos Kepada Pokmas Pemugaran RTLH Desa Jolotundo Kecamatan Lasem</t>
  </si>
  <si>
    <t xml:space="preserve">39. Bansos Kepada Pokmas Pemugaran RTLH Desa Soditan Kecamatan Lasem</t>
  </si>
  <si>
    <t xml:space="preserve">40. Bansos Kepada Pokmas Pemugaran RTLH Desa Karasgede Kecamatan Lasem</t>
  </si>
  <si>
    <t xml:space="preserve">41. Bansos Kepada Pokmas Pemugaran RTLH Desa Sumbergirang Kecamatan Lasem</t>
  </si>
  <si>
    <t xml:space="preserve">42. Bansos Kepada Pokmas Pemugaran RTLH Desa Jatisari Kecamatan Sluke</t>
  </si>
  <si>
    <t xml:space="preserve">43. Bansos Kepada Pokmas Pemugaran RTLH Desa Pangkalan Kecamatan Sluke</t>
  </si>
  <si>
    <t xml:space="preserve">44. Bansos Kepada Pokmas Pemugaran RTLH Desa Tawangrejo Kecamatan Sarang</t>
  </si>
  <si>
    <t xml:space="preserve">45. Bansos Kepada Pokmas Pemugaran RTLH Desa Bonjor Kecamatan Sarang</t>
  </si>
  <si>
    <t xml:space="preserve">46. Bansos Kepada Pokmas Pemugaran RTLH Desa NGLOJO Kecamatan Sarang</t>
  </si>
  <si>
    <t xml:space="preserve">47. Bansos Pemugaran RTLH Kepada Sutar, Ds. Mojowarno Rt. 02/01 Kecamatan Kaliori</t>
  </si>
  <si>
    <t xml:space="preserve">48. Bansos Pemugaran RTLH Kepada Suparlan, Ds. Mojowarno Rt. 03/02 Kecamatan Kaliori</t>
  </si>
  <si>
    <t xml:space="preserve">49. Bansos Pemugaran RTLH Kepada Darmi, Ds. Mojowarno Rt. 02/02 Kecamatan Kaliori</t>
  </si>
  <si>
    <t xml:space="preserve">50. Bansos Pemugaran RTLH Kepada Rumiati, Ds. Mojowarno Rt. 02/02 Kecamatan Kaliori</t>
  </si>
  <si>
    <t xml:space="preserve">51. Bansos Pemugaran RTLH Kepada Raslan, Ds. Mojowarno Rt. 03/02 Kecamatan Kaliori</t>
  </si>
  <si>
    <t xml:space="preserve">52. Bansos Pemugaran RTLH Kepada Pariyadi, Ds. Mojowarno Rt. 05/03 Kecamatan Kaliori</t>
  </si>
  <si>
    <t xml:space="preserve">53. Bansos Pemugaran RTLH Kepada Rumiati, Ds. Sendangagung Rt. 03/03 Kecamatan Kaliori</t>
  </si>
  <si>
    <t xml:space="preserve">54. Bansos Pemugaran RTLH Kepada Rasmiatun, Ds. Sendangagung Rt. 03/03 Kecamatan Kaliori</t>
  </si>
  <si>
    <t xml:space="preserve">55. Bansos Pemugaran RTLH Kepada Supriyani Ds. Ngadem Rt. 02/02 Kecamatan Rembang</t>
  </si>
  <si>
    <t xml:space="preserve">56. Bansos Pemugaran RTLH Kepada Siti Sundari, Ds. Pandean Rt. 03/01 Kecamatan Rembang</t>
  </si>
  <si>
    <t xml:space="preserve">57. Bansos Pemugaran RTLH Kepada Sukari, Ds. Pandean Rt. 03/01 Kecamatan Rembang</t>
  </si>
  <si>
    <t xml:space="preserve">58. Bansos Pemugaran RTLH Kepada Aris Wahyu Kartiko, Ds. Pandean Rt. 03/01 Kecamatan Rembang</t>
  </si>
  <si>
    <t xml:space="preserve">59. Bansos Pemugaran RTLH Kepada Amin Nur Rohman, Ds. Ngotet Rt. 01/01 Kecamatan Rembang</t>
  </si>
  <si>
    <t xml:space="preserve">60. Bansos Pemugaran RTLH Kepada Pardi, Ds. Ngotet Rt. 01/01 Kecamatan Rembang</t>
  </si>
  <si>
    <t xml:space="preserve">61. Bansos Pemugaran RTLH Kepada Ahmat Cholik, Ngotet Rt. 01/01 Kecamatan Rembang</t>
  </si>
  <si>
    <t xml:space="preserve">62. Bansos Pemugaran RTLH Kepada Sarno, Ds. Ngotet Rt. 02/01 Kecamatan Rembang</t>
  </si>
  <si>
    <t xml:space="preserve">63. Bansos Pemugaran RTLH Kepada Supriyadi, Ds. Ngotet Rt. 02/02 Kecamatan Rembang</t>
  </si>
  <si>
    <t xml:space="preserve">64. Bansos Pemugaran RTLH Kepada Rasmi, Ds. Ngotet Rt. 04/02 Kecamatan Rembang</t>
  </si>
  <si>
    <t xml:space="preserve">65. Bansos Pemugaran RTLH Kepada Puji Lestari, Ds. Ngotet Rt. 05/02 Kecamatan Rembang</t>
  </si>
  <si>
    <t xml:space="preserve">66. Bansos Pemugaran RTLH Kepada Sariman, Ds. Ngotet Rt. 05/02 Kecamatan Rembang</t>
  </si>
  <si>
    <t xml:space="preserve">67. Bansos Pemugaran RTLH Kepada Tasmi, Ds. Ngotet Rt. 05/02 Kecamatan Rembang</t>
  </si>
  <si>
    <t xml:space="preserve">68. Bansos Pemugaran RTLH Kepada Salamin, Ds. Ngotet Rt. 05/02 Kecamatan Rembang</t>
  </si>
  <si>
    <t xml:space="preserve">69. Bansos Pemugaran RTLH Kepada Kelompok Masyarakat Pemugaran RTLH Kelurahan Sidowayah Kecamatan Rembang</t>
  </si>
  <si>
    <t xml:space="preserve">70. Bansos Pemugaran RTLH Kepada Sustyaning purnomo, Ds. Demaan Rt. 04/01 Kecamatan Gunem</t>
  </si>
  <si>
    <t xml:space="preserve">71. Bansos Pemugaran RTLH Kepada Jayadi, Ds. Banyuurip Rt. 07/03 Kecamatan Gunem</t>
  </si>
  <si>
    <t xml:space="preserve">72. Bansos Pemugaran RTLH Kepada Abdul Rosyid, Ds. Sidomulyo Rt. 02/03 Kecamatan Gunem</t>
  </si>
  <si>
    <t xml:space="preserve">73. Bansos Pemugaran RTLH Kepada Sakidjan, Ds. Megulung Rt. 04/02 Kecamatan Sumber</t>
  </si>
  <si>
    <t xml:space="preserve">74. Bansos Pemugaran RTLH Kepada Ngasini, Ds. Megulung Rt. 04/02 Kecamatan Sumber</t>
  </si>
  <si>
    <t xml:space="preserve">75. Bansos Pemugaran RTLH Kepada Suharto, Ds. Jatihadi Rt. 01/03 Kecamatan Sumber</t>
  </si>
  <si>
    <t xml:space="preserve">76. Bansos Pemugaran RTLH Kepada Suwandi, Ds. Tlogotunggal Rt. 03/01 Kecamatan Sumber</t>
  </si>
  <si>
    <t xml:space="preserve">77. Bansos Pemugaran RTLH Kepada Saidin, Ds. Tlogotunggal Rt. 03/01 Kecamatan Sumber</t>
  </si>
  <si>
    <t xml:space="preserve">78. Bansos Pemugaran RTLH Kepada Tukino, Ds. Kedungasem Rt. 03/06 Kecamatan Sumber</t>
  </si>
  <si>
    <t xml:space="preserve">79. Bansos Pemugaran RTLH Kepada Painah, Ds. Kedungasem Rt. 03/06 Kecamatan Sumber</t>
  </si>
  <si>
    <t xml:space="preserve">80. Bansos Pemugaran RTLH Kepada Sutarmi, Ds. Babagan Rt. 06/02 Kecamatan Lasem</t>
  </si>
  <si>
    <t xml:space="preserve">81. Bansos Pemugaran RTLH Kepada Sunardi, Ds. Babagan Rt. 04/02 Kecamatan Lasem</t>
  </si>
  <si>
    <t xml:space="preserve">82. Bansos Pemugaran RTLH Kepada Gunawan, Ds. Babagan Rt. 05/02 Kecamatan Lasem</t>
  </si>
  <si>
    <t xml:space="preserve">83. Bansos Pemugaran RTLH Kepada Pariyem, Ds. Babagan Rt. 09/03 Kecamatan Lasem</t>
  </si>
  <si>
    <t xml:space="preserve">84. Bansos Pemugaran RTLH Kepada Sarmidi, Ds. Babagan Rt. 05/02 Kecamatan Lasem</t>
  </si>
  <si>
    <t xml:space="preserve">85. Bansos Pemugaran RTLH Kepada Romlah, Ds. Kenongo Rt. 01/02 Kecamatan Sedan</t>
  </si>
  <si>
    <t xml:space="preserve">86. Bansos Pemugaran RTLH Kepada Faridatul Anisah, Ds. Kenongo Rt. 01/02 Kecamatan Sedan</t>
  </si>
  <si>
    <t xml:space="preserve">87. Bansos Pemugaran RTLH Kepada Nasir, Ds. Kenongo Rt. 03/02 Kecamatan Sedan</t>
  </si>
  <si>
    <t xml:space="preserve">88. Bansos Pemugaran RTLH Kepada Khanifah, Ds. Kenongo Rt. 01/02 Kecamatan Sedan</t>
  </si>
  <si>
    <t xml:space="preserve">89. Bansos Pemugaran RTLH Kepada Sutardji, Ds. Kenongo Rt. 01/02 Kecamatan Sedan</t>
  </si>
  <si>
    <t xml:space="preserve">90. Bansos Pemugaran RTLH Kepada Karsup, Ds. Kenongo Rt. 01/02 Kecamatan Sedan</t>
  </si>
  <si>
    <t xml:space="preserve">91. Bansos Pemugaran RTLH Kepada Rasimin, Ds. Dadapan Rt. 05/02 Kecamatan Sedan</t>
  </si>
  <si>
    <t xml:space="preserve">92. Bansos Pemugaran RTLH Kepada Supatmi, Ds. Dadapan Rt. 05/02 Kecamatan Sedan</t>
  </si>
  <si>
    <t xml:space="preserve">93. Bansos Pemugaran RTLH Kepada Tasri, Ds. Lemahputih Rt. 03/02 Kecamatan Sedan</t>
  </si>
  <si>
    <t xml:space="preserve">94. Bansos Pemugaran RTLH Kepada Kamilah, Ds. Lemahputih Rt. 04/02 Kecamatan Sedan</t>
  </si>
  <si>
    <t xml:space="preserve">95. Bansos Pemugaran RTLH Kepada Nadi, Ds. Karangasem Rt. 01/01 Kecamatan Sedan</t>
  </si>
  <si>
    <t xml:space="preserve">96. Bansos Pemugaran RTLH Kepada Lastini, Ds. Karangasem Rt. 01/01 Kecamatan Sedan</t>
  </si>
  <si>
    <t xml:space="preserve">97. Bansos Pemugaran RTLH Kepada Abdussalam, Ds. Karangasem Rt. 02/01 Kecamatan Sedan</t>
  </si>
  <si>
    <t xml:space="preserve">98. Bansos Pemugaran RTLH Kepada Ansori, Ds. Karangasem Rt. 02/02 Kecamatan Sedan</t>
  </si>
  <si>
    <t xml:space="preserve">99. Bansos Pemugaran RTLH Kepada Muzayanah, Ds. Karangasem Rt. 02/01 Kecamatan Sedan</t>
  </si>
  <si>
    <t xml:space="preserve">100. Bansos Pemugaran RTLH Kepada Jumadi, Ds. Bulu Rt. 01/01 Kecamatan Bulu</t>
  </si>
  <si>
    <t xml:space="preserve">101. Bansos Pemugaran RTLH Kepada Sutrimo, Ds. Bulu Rt. 05/01 Kecamatan Bulu</t>
  </si>
  <si>
    <t xml:space="preserve">102. Bansos Pemugaran RTLH Kepada Suratmin, Ds. Bulu Rt. 01/01 Kecamatan Bulu</t>
  </si>
  <si>
    <t xml:space="preserve">103. Bansos Pemugaran RTLH Kepada Riyadin, Ds. Bulu Rt. 02/01 Kecamatan Bulu</t>
  </si>
  <si>
    <t xml:space="preserve">104. Bansos Pemugaran RTLH Kepada Surat, Ds. Ngulaan Rt. 02/01 Kecamatan Bulu</t>
  </si>
  <si>
    <t xml:space="preserve">105. Bansos Pemugaran RTLH Kepada Kariyadi, Ds. Ngulaan Rt. 01/01 Kecamatan Bulu</t>
  </si>
  <si>
    <t xml:space="preserve">106. Bansos Pemugaran RTLH Kepada Saniman, Ds. Ngulaan Rt. 02/01 Kecamatan Bulu</t>
  </si>
  <si>
    <t xml:space="preserve">107. Bansos Pemugaran RTLH Kepada Abdul Sadi, Ds. Ngulaan Rt. 02/01 Kecamatan Bulu</t>
  </si>
  <si>
    <t xml:space="preserve">108. Bansos Pemugaran RTLH Kepada Moch. Sholeh, Ds. Mantingan Rt. 02/04 Kecamatan Bulu</t>
  </si>
  <si>
    <t xml:space="preserve">109. Bansos Pemugaran RTLH Kepada Yatmiati, Ds. Mantingan Rt. 03/01 Kecamatan Bulu</t>
  </si>
  <si>
    <t xml:space="preserve">110. Bansos Pemugaran RTLH Kepada Waras, Ds. Mantingan Rt 02/04 Kecamatan Bulu</t>
  </si>
  <si>
    <t xml:space="preserve">111. Bansos Pemugaran RTLH Kepada Rukiyem, Ds. Pasedan Rt 03/02 Kecamatan Bulu</t>
  </si>
  <si>
    <t xml:space="preserve">112. Bansos Pemugaran RTLH Kepada Kasnadi, Ds. Pasedan Rt. 04/01 Kecamatan Bulu</t>
  </si>
  <si>
    <t xml:space="preserve">113. Bansos Pemugaran RTLH Kepada Sugito, Ds. Pasedan Rt. 01/02 Kecamatan Bulu</t>
  </si>
  <si>
    <t xml:space="preserve">114. Bansos Pemugaran RTLH Kepada Sutari, Ds. Pasedan Rt. 03/02 Kecamatan Bulu</t>
  </si>
  <si>
    <t xml:space="preserve">115. Bansos Pemugaran RTLH Kepada Sukarno, Ds. Pasedan Rt. 05/01 Kecamatan Bulu</t>
  </si>
  <si>
    <t xml:space="preserve">116. Bansos Pemugaran RTLH Kepada Sukati, Ds. Pasedan Rt. 05/01 Kecamatan Bulu</t>
  </si>
  <si>
    <t xml:space="preserve">117. Bansos Pemugaran RTLH Kepada Muntasir, Ds. Tulung Rt. 01/01 Kecamatan Pamotan</t>
  </si>
  <si>
    <t xml:space="preserve">118. Bansos Pemugaran RTLH Kepada Ramelan, Ds. Tulung Rt. 01/01 Kecamatan Pamotan</t>
  </si>
  <si>
    <t xml:space="preserve">119. Bansos Pemugaran RTLH Kepada Sunarti, Tulung Rt. 05/01 Kecamatan Pamotan</t>
  </si>
  <si>
    <t xml:space="preserve">120. Bansos Pemugaran RTLH Kepada Masti'ah, Tulung Rt. 01/01 Kecamatan Pamotan</t>
  </si>
  <si>
    <t xml:space="preserve">121. Bansos Pemugaran RTLH Kepada Rohmad, Tulung Rt. 03/01 Kecamatan Pamotan</t>
  </si>
  <si>
    <t xml:space="preserve">122. Bansos Pemugaran RTLH Kepada Rubiyah, Ds. Japerejo Rt. 03/01 Kecamatan Pamotan</t>
  </si>
  <si>
    <t xml:space="preserve">123. Bansos Pemugaran RTLH Kepada Margaretha Virna Ariyanti, Ds. Japerejo Rt. 04/01 Kecamatan Pamotan</t>
  </si>
  <si>
    <t xml:space="preserve">124. Bansos Pemugaran RTLH Kepada Siti Rofikhoh, Ds. Japerejo Rt. 02/02 Kecamatan Pamotan</t>
  </si>
  <si>
    <t xml:space="preserve">125. Bansos Pemugaran RTLH Kepada Mukhoiriyati, Ds. Japerejo Rt. 04/02 Kecamatan Pamotan</t>
  </si>
  <si>
    <t xml:space="preserve">126. Bansos Pemugaran RTLH Kepada Kurmiyatun, Ds. Japerejo Rt. 01/03 Kecamatan Pamotan</t>
  </si>
  <si>
    <t xml:space="preserve">127. Bansos Pemugaran RTLH Kepada Kastini, Ds. Japerejo Rt. 02/01 Kecamatan Pamotan</t>
  </si>
  <si>
    <t xml:space="preserve">128. Bansos Pemugaran RTLH Kepada Kundori, Ds. Japerejo Rt. 04/01 Kecamatan Pamotan</t>
  </si>
  <si>
    <t xml:space="preserve">129. Bansos Pemugaran RTLH Kepada Maftukin, Ds. Japerejo Rt. 01/01 Kecamatan Pamotan</t>
  </si>
  <si>
    <t xml:space="preserve">130. Bansos Pemugaran RTLH Kepada Muslimah, Ds. Samaran Rt. 02/02 Kecamatan Pamotan</t>
  </si>
  <si>
    <t xml:space="preserve">131. Bansos Pemugaran RTLH Kepada Sunarko, Ds. Samaran Rt. 02/01 Kecamatan Pamotan</t>
  </si>
  <si>
    <t xml:space="preserve">132. Bansos Pemugaran RTLH Kepada Sukidjan, Ds. Samaran Rt. 04/02 Kecamatan Pamotan</t>
  </si>
  <si>
    <t xml:space="preserve">133. Bansos Pemugaran RTLH Kepada Mustofa, Ds. Samaran Rt. 04/01 Kecamatan Pamotan</t>
  </si>
  <si>
    <t xml:space="preserve">134. Bansos Pemugaran RTLH Kepada Wagiman, Ds. Samaran Rt. 02/01 Kecamatan Pamotan</t>
  </si>
  <si>
    <t xml:space="preserve">135. Bansos Pemugaran RTLH Kepada Darkum, Ds. Samaran Rt.04/01 Kecamatan Pamotan</t>
  </si>
  <si>
    <t xml:space="preserve">136. Bansos Pemugaran RTLH Kepada Ahwadi, Ds. Samaran Rt. 03/02 Kecamatan Pamotan</t>
  </si>
  <si>
    <t xml:space="preserve">137. Bansos Pemugaran RTLH Kepada Eko Setianso, Ds. Samaran Rt. 03/01 Kecamatan Pamotan</t>
  </si>
  <si>
    <t xml:space="preserve">138. Bansos Pemugaran RTLH Kepada Moh. Ghufron, Ds. Tegalmulyo Rt. 04/01 Kecamatan Kragan</t>
  </si>
  <si>
    <t xml:space="preserve">139. Bansos Pemugaran RTLH Kepada Tasri, Ds. Tegalmulyo Rt. 04/02 Kecamatan Kragan</t>
  </si>
  <si>
    <t xml:space="preserve">140. Bansos Pemugaran RTLH Kepada Pariyatun, Ds. Tegalmulyo Rt. 05/02 Kecamatan Kragan</t>
  </si>
  <si>
    <t xml:space="preserve">141. Bansos Pemugaran RTLH Kepada Suyatmi, Ds. Tegalmulyo Rt. 04/02 Kecamatan Kragan</t>
  </si>
  <si>
    <t xml:space="preserve">142. Bansos Pemugaran RTLH Kepada Lukman, Ds. Tegalmulyo Rt. 05/01 Kecamatan Kragan</t>
  </si>
  <si>
    <t xml:space="preserve">143. Bansos Pemugaran RTLH Kepada Sariyadi, Ds. Tanjungan, Rt. 06/02 Kecamatan Kragan</t>
  </si>
  <si>
    <t xml:space="preserve">144. Bansos Pemugaran RTLH Kepada Samuji, Ds. Karangharjo Rt. 01/01 Kecamatan Kragan</t>
  </si>
  <si>
    <t xml:space="preserve">145. Bansos Pemugaran RTLH Kepada Wani, Ds. Karangharjo Rt. 01/01 Kecamatan Kragan</t>
  </si>
  <si>
    <t xml:space="preserve">146. Bansos Pemugaran RTLH Kepada Sulasih, Ds. Karangharjo Rt. 01/01 Kecamatan Kragan</t>
  </si>
  <si>
    <t xml:space="preserve">147. Bansos Pemugaran RTLH Kepada Wiji, Ds. Plawangan Rt. 05/02 Kecamatan Kragan</t>
  </si>
  <si>
    <t xml:space="preserve">148. Bansos Pemugaran RTLH Kepada Mastum, Ds. Kebloran Rt. 03/01 Kecamatan Kragan</t>
  </si>
  <si>
    <t xml:space="preserve">149. Bantuan sosial kepada pokmas RTLH Desa Gedangan Kec. Rembang</t>
  </si>
  <si>
    <t xml:space="preserve">150. Bantuan sosial kepada pokmas RTLH Desa Padaran Kec. Rembang</t>
  </si>
  <si>
    <t xml:space="preserve">151. Bantuan sosial kepada pokmas RTLH Desa Kumendung  Kec. Rembang</t>
  </si>
  <si>
    <t xml:space="preserve">152. Bantuan sosial kepada pokmas RTLH Desa Sridadi  Kec. Rembang</t>
  </si>
  <si>
    <t xml:space="preserve">153. Bantuan sosial kepada pokmas RTLH Desa  Sumberjo  Kec. Rembang</t>
  </si>
  <si>
    <t xml:space="preserve">154. Bantuan sosial pemugaran rumah tidak layak huni kepada Bapak Sulaiman Kurdi Desa Sendangmulyo RT 03 RW 02 Kec. Sarang</t>
  </si>
  <si>
    <t xml:space="preserve">155. Bantuan sosial pemugaran rumah tidak layak huni kepada Bapak Ahmad Irfan Desa Sarangmeduro Kec. Sarang</t>
  </si>
  <si>
    <t xml:space="preserve">156. Bantuan  MCK Warga Miskin Desa Sedan Kec. Sedan 10 unit @ 10.000.000,-</t>
  </si>
  <si>
    <t xml:space="preserve">157. Bantuan  MCK Warga Miskin Desa Sambiroto Kec. Sedan 10 unit @ 10.000.000,-</t>
  </si>
  <si>
    <t xml:space="preserve">158. Bantuan  MCK Warga Miskin Desa Mojosari Kec. Sedan 13 unit @ 10.000.000,-</t>
  </si>
  <si>
    <t xml:space="preserve">159. Bantuan  MCK Warga Miskin Desa Menoro Kec. Sedan 30 unit @ 10.000.000,-</t>
  </si>
  <si>
    <t xml:space="preserve">160. Bantuan  MCK Warga Miskin Desa Karas Kec. Sedan 20 unit @ 10.000.000,-</t>
  </si>
  <si>
    <t xml:space="preserve">161. Bantuan  MCK Warga Miskin Desa Karangasem Kec. Sedan 10 unit @ 10.000.000,-</t>
  </si>
  <si>
    <t xml:space="preserve">162. Bantuan  MCK Warga Miskin Desa Gesikan Kec. Sedan 7 unit @ 10.000.000,-</t>
  </si>
  <si>
    <t xml:space="preserve">163. Bantuan  MCK Warga Miskin Desa Nglojo Kec. Sarang 20 unit @ 10.000.000,-</t>
  </si>
  <si>
    <t xml:space="preserve">164. Bantuan  MCK Warga Miskin Desa Sumbermulyo Kec. Sarang 15 unit @ 10.000.000,-</t>
  </si>
  <si>
    <t xml:space="preserve">165. Bantuan  MCK Warga Miskin Desa Jambangan Kec. Sarang 15 unit @ 10.000.000,-</t>
  </si>
  <si>
    <t xml:space="preserve">166. Bantuan  MCK Warga Miskin Desa Pelang Kec. Sarang 15 unit @ 10.000.000,-</t>
  </si>
  <si>
    <t xml:space="preserve">167. Bantuan  MCK Warga Miskin Desa Baturno Kec. Sarang 15 unit @ 10.000.000,-</t>
  </si>
  <si>
    <t xml:space="preserve">168. Bantuan  MCK Warga Miskin Desa Bonjor Kec. Sarang 10 unit @ 10.000.000,-</t>
  </si>
  <si>
    <t xml:space="preserve">169. Bantuan  MCK Warga Miskin Desa Tawangrejo Kec. Sarang 10 unit @ 10.000.000,-</t>
  </si>
  <si>
    <t xml:space="preserve">170. Bantuan sosial rumah tak layak huni Bp. Kapari Desa Tahunan Kec.Sale</t>
  </si>
  <si>
    <t xml:space="preserve">171. Bantuan Sosial  Pemugaran Rumah Tidak layak Huni Desa Gaden Kec. Sale 77 KK</t>
  </si>
  <si>
    <t xml:space="preserve">172. Bantuan Sosial Pemugaran Rumah Tidak Layak Huni Kepada Sdr Jumadi Desa Kepoh Agung Rt. 03 Rw. I</t>
  </si>
  <si>
    <t xml:space="preserve">173. Bantuan Sosial Pemugaran Rumah Tidak Layak Huni Kepada Sdr Sholihin Desa Mlagen Rt. 01 Rw. 2</t>
  </si>
  <si>
    <t xml:space="preserve">174. Bansos Pemugaran Rumah Tidak Layak Huni kepada Pokmas Pemugaran Rumah Tidak Layak Huni desa Menoro Kec. Sedan</t>
  </si>
  <si>
    <t xml:space="preserve">175. Bansos Pemugaran Rumah Tidak Layak Huni kepada Pokmas Pemugaran Rumah Tidak Layak Huni  desa Jambeyan Kec. Sedan</t>
  </si>
  <si>
    <t xml:space="preserve">176. Bansos Pemugaran Rumah Tidak Layak Huni kepada Pokmas Pemugaran Rumah Tidak Layak Huni  desa Kedungringin Kec. Sedan</t>
  </si>
  <si>
    <t xml:space="preserve">177. Bantuan Sosial Pemugaran Rumah tidak Layak huni Desa kecamatan  Sulang &amp; Bulu 10 KK</t>
  </si>
  <si>
    <t xml:space="preserve">178. Bantuan soisal bedah RTLH kepada Ibu Suparmi 01/03 kelurahan Leteh kec. Rembang</t>
  </si>
  <si>
    <t xml:space="preserve">179. Bantuan sosial bedah RTLH kepada Bpk. Moh. Mustakim 02/02 desa padaran kec. Rembang</t>
  </si>
  <si>
    <t xml:space="preserve">180. Bantuan sosial bedah RTLH kepada Bpk. Rokhani 02/03 desa punjulharjo kec. Rembang</t>
  </si>
  <si>
    <t xml:space="preserve">181. Bantuan sosial bedah RTLH kepada Ibu. Sutri 01/04 desa punjulharjo kec. Rembang</t>
  </si>
  <si>
    <t xml:space="preserve">182. Bantuan sosial bedah RTLH kepada Bpk. Ristari 03/03 dukuh Balong wetan desa Kumendung kec. Rembang</t>
  </si>
  <si>
    <t xml:space="preserve">183. Bantuan sosial bedah RTLH kepada Ibu Rame 02/03 dukuh Balong Wetan desa Kumendung kec. Rembang</t>
  </si>
  <si>
    <t xml:space="preserve">184. Bantuan sosial bedah RTLH kepada Bpk. Muhaji 01/01 desa Kumendung kec. Rembang</t>
  </si>
  <si>
    <t xml:space="preserve">185. Bantuan sosial bedah RTLH kepada Bpk. Muji 02/01 dukuh Balong kulon desa Kumendung kec. Rembang</t>
  </si>
  <si>
    <t xml:space="preserve">186. Bantuan sosial bedah RTLH kepada Bpk. Sulatrin 04/03 desa Kumendung kec. Rembang</t>
  </si>
  <si>
    <t xml:space="preserve">187. Bantuan sosial bedah RTLH kepada Bpk. Sagi 01/03 dukuh Balong wetan desa Kumendung kec. Rembang</t>
  </si>
  <si>
    <t xml:space="preserve">188. Bantuan sosial bedah RTLH kepada Bpk. Mokhammad arif 01/04 desa Kumendung kec. Rembang</t>
  </si>
  <si>
    <t xml:space="preserve">189. Bantuan sosial bedah RTLH kepada Bpk. Leles 02/02 desa Kumedung kec. Rembang</t>
  </si>
  <si>
    <t xml:space="preserve">190. Bantuan sosial bedah RTLH kepada Bpk. Januri 01/03 desa Gedangan kec. Rembang</t>
  </si>
  <si>
    <t xml:space="preserve">191. Bantuan sosial bedah RTLH kepada Bpk. Supadi 04/03 desa Gedangan kec. Rembang</t>
  </si>
  <si>
    <t xml:space="preserve">192. Bantuan sosial bedah RTLH kepada Bpk. Jumani 02/03 desa Gedangan kec. Rembang</t>
  </si>
  <si>
    <t xml:space="preserve">193. Bantuan sosial bedah RTLH kepada Bpk. Suwari 04/03 desa Gedangan kec. Rembang</t>
  </si>
  <si>
    <t xml:space="preserve">194. Bantuan sosial bedah RTLH kepada Ibu Rati 01/03 desa Gedangan kec. Rembang</t>
  </si>
  <si>
    <t xml:space="preserve">195. Bantuan sosial bedah RTLH kepada Ibu Jari 01/03 desa Gedangan kec. Rembang</t>
  </si>
  <si>
    <t xml:space="preserve">196. Bantuan sosial bedah RTLH kepada Bpk. Ngadiman 01/03 desa Gedangan kec. Rembang</t>
  </si>
  <si>
    <t xml:space="preserve">197. Bantuan sosial bedah RTLH kepada Bpk. Subari 01/03 desa Gedangan kec. Rembang</t>
  </si>
  <si>
    <t xml:space="preserve">198. Bantuan Sosial pemugaran rumah tidak layak huni kepada Bpk. Triman Desa Waru Rt. 04 Rw. 03 Kec. Rembang</t>
  </si>
  <si>
    <t xml:space="preserve">199. Bantuan Sosial Pemugaran Rumah Tdak Layak Huni kepada KELOMPOK MASYARAKAT PEMUGARAN RUMAH TIDAK LAYAK HUNI “KARYA SENTOSA” Desa Gedongmulyo Kec Lasem Kab Rembang</t>
  </si>
  <si>
    <t xml:space="preserve">200. KELOMPOK MASYARAKAT PEMUGARAN RUMAH TIDAK LAYAK HUNI “Soditan Bersatu” Desa Soditan Kec Lasem Kab Rembang</t>
  </si>
  <si>
    <t xml:space="preserve">201. Bantuan Sosial Pemugaran Rumah Tdak Layak Huni kepada KELOMPOK MASYARAKAT PEMUGARAN RUMAH TIDAK LAYAK HUNI “KARYA SENTOSA” Desa Karasgede Kec Lasem Kab Rembang</t>
  </si>
  <si>
    <t xml:space="preserve">202. Bantuan Sosial pemugaran rumah tidak layak huni kepada sdr. NGATINEM Desa Sumbangrejo RT 5 RW 1 Kec. Pamotan</t>
  </si>
  <si>
    <t xml:space="preserve">203. Bantuan Sosial pemugaran rumah tidak layak huni kepada sdr. SUMILAH Desa Sumbangrejo RT 2 RW 1 Kec. Pamotan</t>
  </si>
  <si>
    <t xml:space="preserve">204. Bantuan Sosial pemugaran rumah tidak layak huni kepada sdr. SUMARJI Desa Sumbangrejo RT 4 RW 1 Kec. Pamotan</t>
  </si>
  <si>
    <t xml:space="preserve">205. Bantuan Sosial pemugaran rumah tidak layak huni kepada sdr. SAEROJI Desa Sumbangrejo RT 6 RW 2 Kec. Pamotan</t>
  </si>
  <si>
    <t xml:space="preserve">206. Bantuan Sosial pemugaran rumah tidak layak huni kepada sdr. SULASNO Desa Sumbangrejo RT 5 RW 1 Kec. Pamotan</t>
  </si>
  <si>
    <t xml:space="preserve">207. Bantuan Sosial pemugaran rumah tidak layak huni kepada sdr. KASTINAH Desa Sumbangrejo RT 3 RW 1 Kec. Pamotan</t>
  </si>
  <si>
    <t xml:space="preserve">208. Bantuan Sosial pemugaran rumah tidak layak huni kepada sdr. NGALI Desa Sumbangrejo RT 3 RW 1 Kec. Pamotan</t>
  </si>
  <si>
    <t xml:space="preserve">209. Bantuan Sosial pemugaran rumah tidak layak huni kepada sdr. LEGINO Desa Sumbangrejo RT 5 RW 1 Kec. Pamotan</t>
  </si>
  <si>
    <t xml:space="preserve">210. Bantuan Sosial pemugaran rumah tidak layak huni kepada sdr. SASMANI Desa Sumbangrejo RT 6 RW 2 Kec. Pamotan</t>
  </si>
  <si>
    <t xml:space="preserve">211. Bantuan Sosial pemugaran rumah tidak layak huni kepada sdr. SUDAYAT Desa Sumbangrejo RT 5 RW 1 Kec. Pamotan</t>
  </si>
  <si>
    <t xml:space="preserve">212. Bantuan Sosial pemugaran rumah tidak layak huni kepada sdr. NGATIMIN Desa Sumbangrejo RT 6 RW 2 Kec. Pamotan</t>
  </si>
  <si>
    <t xml:space="preserve">213. Bantuan Sosial pemugaran rumah tidak layak huni kepada sdr. LEGIMAN Desa Sumbangrejo RT 2 RW 1 Kec. Pamotan</t>
  </si>
  <si>
    <t xml:space="preserve">214. Bantuan Sosial pemugaran rumah tidak layak huni kepada sdr. SUGIMAN Desa Sumbangrejo RT 5 RW 1 Kec. Pamotan</t>
  </si>
  <si>
    <t xml:space="preserve">215. Bantuan Sosial pemugaran rumah tidak layak huni kepada sdr. SOLEMAN Desa Sumbangrejo RT 4 RW 1 Kec. Pamotan</t>
  </si>
  <si>
    <t xml:space="preserve">216. Bantuan Sosial pemugaran rumah tidak layak huni kepada sdr. NGADURI Desa Sumbangrejo RT 4 RW 1 Kec. Pamotan</t>
  </si>
  <si>
    <t xml:space="preserve">217. Bantuan Sosial pemugaran rumah tidak layak huni kepada sdr. MAT TOIR Desa Sumbangrejo RT 5 RW 1 Kec. Pamotan</t>
  </si>
  <si>
    <t xml:space="preserve">218. Bantuan sosial pemugaran rumah tidak layak huni kepada Sdr. Lasno Ds. Kalipang Kec. Sarang untuk bedah rumah</t>
  </si>
  <si>
    <t xml:space="preserve">219. Bantuan sosial pemugaran rumah tidak layak huni kepada Sdr.Rajan Ds. Kalipang Kec. Sarang untuk bedah rumah</t>
  </si>
  <si>
    <t xml:space="preserve">220. Bantuan sosial pemugaran rumah tidak layak huni kepada Sdr.Bambang Sulestari Rt.02 Rw.01 Ds. Dasun Kec. Lasem untuk bedah rumah</t>
  </si>
  <si>
    <t xml:space="preserve">221. Bantuan sosial pemugaran rumah tidak layak huni kepada Sdr.Sdr. Kayati Rt.01  Rw. 01 Ds. Karaskepoh Kec. Pancur untuk bedah rumah</t>
  </si>
  <si>
    <t xml:space="preserve">222. Bantuan sosial pemugaran rumah tidak layak huni kepada KELOMPOK MASYARAKAT " SEJAHTERA SELALU" Ds. Pohlandak Kec. Pancur untuk bedah rumah</t>
  </si>
  <si>
    <t xml:space="preserve">223. Bantuan sosial pemugaran rumah tidak layak huni kepada Sdr. Siti Hidayatun Nikmah Desa Kadiwono Kec. Bulu untuk bedah rumah</t>
  </si>
  <si>
    <t xml:space="preserve">1. Bantuan Sosial Kemanusiaan</t>
  </si>
  <si>
    <t xml:space="preserve">Terlampir</t>
  </si>
  <si>
    <t xml:space="preserve">1. Bansos kepada anak yatim piyatu dari keluarga miskin</t>
  </si>
  <si>
    <t xml:space="preserve">5 . 1 . 6</t>
  </si>
  <si>
    <t xml:space="preserve">Belanja Bagi Hasil kepada Provinsi/Kabupaten/Kota dan Pemerintah Desa</t>
  </si>
  <si>
    <t xml:space="preserve">5 . 1 . 6 . 03</t>
  </si>
  <si>
    <t xml:space="preserve">Belanja Bagi Hasil Pajak Daerah Kepada Pemerintahan Desa</t>
  </si>
  <si>
    <t xml:space="preserve">5 . 1 . 6 . 03 . 01</t>
  </si>
  <si>
    <t xml:space="preserve">Belanja Bagi Hasil Pajak Daerah Kepada Pemerintahan Desa ......</t>
  </si>
  <si>
    <t xml:space="preserve">Belanja Bagi Hasil Pajak Daerah Kepada Pemerintah Desa</t>
  </si>
  <si>
    <t xml:space="preserve">1. Belanja Bagi Hasil Pajak Daerah Kepada Pemerintahan Desa (Dispermades)</t>
  </si>
  <si>
    <t xml:space="preserve">5 . 1 . 6 . 05</t>
  </si>
  <si>
    <t xml:space="preserve">Belanja Bagi Hasil Retribusi Daerah Kepada Pemerintah Desa</t>
  </si>
  <si>
    <t xml:space="preserve">5 . 1 . 6 . 05 . 01</t>
  </si>
  <si>
    <t xml:space="preserve">Belanja Bagi Hasil Retribusi Daerah Kepada Pemerintahan Desa ......</t>
  </si>
  <si>
    <t xml:space="preserve">1. Belanja Bagi Hasil Retribusi Daerah Kepada Pemerintah Desa (Dispermades)</t>
  </si>
  <si>
    <t xml:space="preserve">5 . 1 . 7</t>
  </si>
  <si>
    <t xml:space="preserve">Belanja Bantuan Keuangan kepada Provinsi/Kabupaten/Kota, Pemerintahan Desa dan Partai Politik</t>
  </si>
  <si>
    <t xml:space="preserve">5 . 1 . 7 . 04</t>
  </si>
  <si>
    <t xml:space="preserve">Belanja Bantuan Keuangan Kepada Pemerintah Daerah/Pemerintah Desa lainnya</t>
  </si>
  <si>
    <t xml:space="preserve">5 . 1 . 7 . 04 . 03</t>
  </si>
  <si>
    <t xml:space="preserve">Belanja Bantuan Keuangan Kepada Pemerintah Desa</t>
  </si>
  <si>
    <t xml:space="preserve">BAGIAN TAPEM</t>
  </si>
  <si>
    <t xml:space="preserve">1. Fasilitasi penyelenggaraan Pilkades</t>
  </si>
  <si>
    <t xml:space="preserve">2. Penghargaan Kades dan BPD yang berprestasi</t>
  </si>
  <si>
    <t xml:space="preserve">1. Dana Desa</t>
  </si>
  <si>
    <t xml:space="preserve">2. ADD (10% dana perimb - DAK)</t>
  </si>
  <si>
    <t xml:space="preserve">3. Bantuan Keuangan Desa Banowan Kec. Sarang untuk Rehabilitasi Balai Desa Banowan</t>
  </si>
  <si>
    <t xml:space="preserve">4. Bantuan keuangan kepada desa Kasreman untuk Pembangunan Balai Desa dan Kantor Desa Kasreman Kec. Rembang</t>
  </si>
  <si>
    <t xml:space="preserve">5. Bantuan Keuangan kepada Pemerintah Desa Jambeyan Kec. Sedan</t>
  </si>
  <si>
    <t xml:space="preserve">6. Bankeu kepada Desa Pengkol Kec.Kaliori untuk pembangunan balai desa</t>
  </si>
  <si>
    <t xml:space="preserve">7. Bantuan keuangan kepada Desa Pranti Kec. Sulang Rehab Balai Desa Pranti Kec. Sulang</t>
  </si>
  <si>
    <t xml:space="preserve">8. Bantuan keuangan kepada Desa Tunggulsari, Kec. Kaliori untuk Pembangunan dan pemeliharaan kantor balai desa</t>
  </si>
  <si>
    <t xml:space="preserve">9. Bantuan keuangan kepada desa Tambakagung Kec. Kaliori untuk Pembangunan Sarana dan Prasarana Perekonomian</t>
  </si>
  <si>
    <t xml:space="preserve">10. Bantuan keuangan kepada desa Sumberjo Kec. Pamotan untuk Pembangunan dan Pemeliharaan Kantor dan Balai Desa</t>
  </si>
  <si>
    <t xml:space="preserve">11. Bantuan keuangan kepada desa Dasun Kec. Lasem untuk Pembangunan dan Pemeliharaan Kantor dan Balai Desa</t>
  </si>
  <si>
    <t xml:space="preserve">12. Bantuan keuangan kepada Desa Kedungasem Kec. Sumber untuk rehab embung</t>
  </si>
  <si>
    <t xml:space="preserve">13. Pembangunan Jalan usaha Tani Ds. Sendangmulyo Kec. Sarang</t>
  </si>
  <si>
    <t xml:space="preserve">14. Pembangunan Jalan Usaha Tani Dk. Kedungumbul Ds. Pacing Kec. Sedan</t>
  </si>
  <si>
    <t xml:space="preserve">15. Pembangunan jalan usaha Tani Desa Megulung, Kec. Sumber</t>
  </si>
  <si>
    <t xml:space="preserve">16. Peningkatan  Jl.pertanian Ds. Kedungtulup kec.sumber</t>
  </si>
  <si>
    <t xml:space="preserve">17. Makadam Jalan Pertanian  Rt/ Rw : 01/ 02 Desa Tireman</t>
  </si>
  <si>
    <t xml:space="preserve">18. Bantuan Keuangan kepada Desa Jurangjero Kec. Sluke untuk pembangunan Talut Jalan Pertanian  Wunut desa Jurangjero</t>
  </si>
  <si>
    <t xml:space="preserve">19. Bantuan keuangan kepada desa Sumurtawang untuk pembangunan jembatan pertanian dukuh mbeos RT 04 RW 02 Kec. Kragan</t>
  </si>
  <si>
    <t xml:space="preserve">20. Bantuan keuangan kepada Desa Pomahan , Kec. Sulang. Untuk perbaikan saluran pengairan sawah</t>
  </si>
  <si>
    <t xml:space="preserve">21. Bantuan keuangan kepada Desa Kebonagung, Kec. Sulang. Untuk pembangunan jalan pertanian</t>
  </si>
  <si>
    <t xml:space="preserve">22. Pembangunan Jalan Usaha Tani Desa Sumbermulyo Kec. Sarang</t>
  </si>
  <si>
    <t xml:space="preserve">23. Bankeu kepada Desa Pelemsari Kec.Sumber untuk pembangunan jalan usaha tani</t>
  </si>
  <si>
    <t xml:space="preserve">24. Bankeu kepada Desa Randu Agung Kec.Sumber untuk pembangunan jalan pertanian</t>
  </si>
  <si>
    <t xml:space="preserve">25. Bankeu kepada Ds. Sidomulyo Kec.Kaliori untuk Pembangunan gedung pertemuan kelompok tani dan gudang Alsintan</t>
  </si>
  <si>
    <t xml:space="preserve">26. Bantuan keuangan kepada desa Sumbergayam Kec. Kragan Pembangunan jalan pertanian Sosok RT:6 RW: 3 Dk. Ngepreh Ds. Sumbergayam Kec. Kragan</t>
  </si>
  <si>
    <t xml:space="preserve">27. Bantuan Keuangan kepada desa Maguan kec. Kaliori untuk Irigasi Air Dangkal (Pengadaan Mesin dan Pompa air dan Pipanisasi)</t>
  </si>
  <si>
    <t xml:space="preserve">28. Bantuan Keuangan kepada desa Mojowarno kec. Kaliori untuk Rabat beton jalan pertanian Desa Mojowarno tembus  ke jalan pertanian Desa Dresi Kulon Dukuh Rumbut Malang</t>
  </si>
  <si>
    <t xml:space="preserve">29. Bantuan keuangan kepada Desa Bogoharjo Kecamatan Kaliori untuk pembangunan sarana dan prasarana desa</t>
  </si>
  <si>
    <t xml:space="preserve">30. Bantuan keuangan kepada Desa Banyudono Kecamatan Kaliori untuk pembangunan sarana dan prasarana desa</t>
  </si>
  <si>
    <t xml:space="preserve">31. Bantuan keuangan kepada Desa Pantiharjo Kecamatan Kaliori untuk pembangunan sarana dan prasarana desa</t>
  </si>
  <si>
    <t xml:space="preserve">32. Bantuan Keuangan kepada desa Sudo kec. Sulang untuk Pengerasan Jalan Pertanian</t>
  </si>
  <si>
    <t xml:space="preserve">33. Bantuan Keuangan kepada desa Pragu kec. Sulang untuk Pengadaan Pompa Air Pertanian</t>
  </si>
  <si>
    <t xml:space="preserve">34. Bantuan Keuangan kepada desa Pedak kec. Sulang untuk Embung</t>
  </si>
  <si>
    <t xml:space="preserve">35. Bantuan Keuangan kepada desa Warugunung kec. Bulu untuk Embung Desa</t>
  </si>
  <si>
    <t xml:space="preserve">36. Bantuan Keuangan kepada desa Binangun kec. Lasem untuk Pemb jalan pertanian</t>
  </si>
  <si>
    <t xml:space="preserve">37. Bantuan Keuangan kepada desa Jadi kec. Sumber untuk Pengerasan Jalan Tani arah Genuk</t>
  </si>
  <si>
    <t xml:space="preserve">38. Bantuan Keuangan kepada desa Kedungrejo kec. Rembang untuk Revitalisasi embung pertanian</t>
  </si>
  <si>
    <t xml:space="preserve">39. Bantuan Keuangan kepada desa Ngotet kec. Rembang untuk Revitalisasi Embung Desa</t>
  </si>
  <si>
    <t xml:space="preserve">40. Bantuan Keuangan kepada desa Ngadem kec. Rembang untuk Pembangunan embung</t>
  </si>
  <si>
    <t xml:space="preserve">41. Bantuan Keuangan kepada desa Tlogomojo kec. Rembang untuk Pembangunan tallud jalan pertanian</t>
  </si>
  <si>
    <t xml:space="preserve">42. Bantuan Keuangan kepada desa Jambangan kec. Sarang untuk Pengerasan jalan pertanian &amp; talud</t>
  </si>
  <si>
    <t xml:space="preserve">43. Bantuan Keuangan kepada desa Pelang kec. Sarang untuk Pengerasan jalan pertanian</t>
  </si>
  <si>
    <t xml:space="preserve">44. Bantuan Keuangan kepada Desa Kepohagung Kecamatan Pamotan untuk pembangunan dan pemeliharaan jalan usaha tani</t>
  </si>
  <si>
    <t xml:space="preserve">45. Bantuan Keuangan kepada Desa Mlagen Kecamatan Pamotan untuk pembangunan dan pemeliharaan jalan usaha tani</t>
  </si>
  <si>
    <t xml:space="preserve">46. Bantuan Keuangan kepada Desa Pakis Kecamatan Sale untuk pembangunan dan pemeliharaan jalan usaha tani</t>
  </si>
  <si>
    <t xml:space="preserve">47. Bantuan Keuangan kepada Desa Rendeng Kecamatan Sale untuk pembangunan dan pemeliharaan jalan usaha tani</t>
  </si>
  <si>
    <t xml:space="preserve">48. Bantuan Keuangan kepada Desa Sumbermulyo Kecamatan Sale untuk pembangunan dan pemeliharaan jalan usaha tani</t>
  </si>
  <si>
    <t xml:space="preserve">49. Bantuan Keuangan kepada Desa Tahunan Kecamatan Sale untuk pembangunan dan pemeliharaan jalan usaha tani</t>
  </si>
  <si>
    <t xml:space="preserve">50. Bantuan Keuangan kepada Desa Sale untuk Pengembangan Ternak Kolektif</t>
  </si>
  <si>
    <t xml:space="preserve">51. Bantuan Keuangan kepada Desa Bancang Kecamatan Sale umtuk Pengembangan Ternak Kolektif</t>
  </si>
  <si>
    <t xml:space="preserve">52. Bantuan Keuangan kepada Desa Tahunan Kecamatan Sale umtuk Pengembangan Ternak Kolektif</t>
  </si>
  <si>
    <t xml:space="preserve">53. Bantuan keuangan Desa Sendangmulyo Kecamatan Sluke untuk rehabilitasi Break Water</t>
  </si>
  <si>
    <t xml:space="preserve">54. Bantuan keuangan kepada Desa Menoro Kec. Sedan untuk pembangunan tebing sungai</t>
  </si>
  <si>
    <t xml:space="preserve">55. Bantuan keuangan kepada Desa Purworejo Kec.Kaliori untuk sabuk pantai</t>
  </si>
  <si>
    <t xml:space="preserve">56. Bantuan keuangan kepada Desa Purworejo Kec.Kaliori untuk normalisasi sungai</t>
  </si>
  <si>
    <t xml:space="preserve">57. Bantuan Keuangan kepada desa Glebeg kec. Sulang untuk Cek Dam</t>
  </si>
  <si>
    <t xml:space="preserve">58. Bantuan Keuangan kepada desa Gegunung Wetan kec. Rembang untuk Pembangunan sabuk pantai/Jety</t>
  </si>
  <si>
    <t xml:space="preserve">59. Bantuan Keuangan Kepada Desa Kumendung Kec. Rembang untuk Rehab Kantor Desa</t>
  </si>
  <si>
    <t xml:space="preserve">60. Bantuan Keuangan Kepada Desa Ngulaan Kec Bulu</t>
  </si>
  <si>
    <t xml:space="preserve">61. Bantuan Keuangan Kepada Desa Pasedan Kec Bulu</t>
  </si>
  <si>
    <t xml:space="preserve">62. Bantuan Keuangan Kepada Desa Kragan Kecamatan Kragan</t>
  </si>
  <si>
    <t xml:space="preserve">63. Bantuan Keuangan Kepada Desa Pandangan Wetan</t>
  </si>
  <si>
    <t xml:space="preserve">64. Bantuan Keuangan Kepada Desa Tanjungan Kecamatan Kragan untuk Pembangunan sarana Sanitasi</t>
  </si>
  <si>
    <t xml:space="preserve">65. Bantuan Keuangan Kepada Desa Kebloran Kecamatan Kragan untuk Pembangunan sarana Sanitasi</t>
  </si>
  <si>
    <t xml:space="preserve">66. Bantuan Keuangan Kepada Desa Karanganyar Kecamatan Kragan untuk Pembangunan sarana Sanitasi</t>
  </si>
  <si>
    <t xml:space="preserve">67. Bantuan Keuangan Kepada Desa Karanglincak Kecamatan Kragan untuk Pembangunan sarana Sanitasi</t>
  </si>
  <si>
    <t xml:space="preserve">68. Bantuan Keuangan Kepada Desa Karangharjo Kecamatan Kragan untuk Pembangunan sarana Sanitasi</t>
  </si>
  <si>
    <t xml:space="preserve">69. Bantuan Keuangan Kepada Desa Kragan Kecamatan Kragan untuk Pembangunan sarana Sanitasi</t>
  </si>
  <si>
    <t xml:space="preserve">70. Bantuan Keuangan Kepada Desa Balongmulyo Kecamatan Kragan untuk Pembangunan sarana Sanitasi</t>
  </si>
  <si>
    <t xml:space="preserve">71. Bantuan Keuangan Kepada Desa Pandangan Wetan Kecamatan Kragan untuk Pembangunan sarana Sanitasi</t>
  </si>
  <si>
    <t xml:space="preserve">72. Bantuan Keuangan Kepada Desa Pandangan Kulon Kecamatan Kragan untuk Pembangunan sarana Sanitasi</t>
  </si>
  <si>
    <t xml:space="preserve">73. Bantuan Keuangan Kepada Desa Sumurtawang Kecamatan Kragan untuk Pembangunan sarana Sanitasi</t>
  </si>
  <si>
    <t xml:space="preserve">74. Bantuan Keuangan Kepada Desa Sumbersari Kecamatan Kragan untuk Pembangunan sarana Sanitasi</t>
  </si>
  <si>
    <t xml:space="preserve">75. Bantuan Keuangan Kepada Desa Plawangan Kecamatan Kragan untuk Pembangunan sarana Sanitasi</t>
  </si>
  <si>
    <t xml:space="preserve">76. Bantuan Keuangan Desa Nglojo Kec. Sarang untuk Peningkatan Jalan</t>
  </si>
  <si>
    <t xml:space="preserve">77. Bantuan Keuangan Desa Mojosari Kec. Sedan untuk Pembangunan Jembatan Dk. Jegrek</t>
  </si>
  <si>
    <t xml:space="preserve">78. Bantuan keuangan kepada desa Kumbo Kec. Sedan untuk pembangunan jalan desa</t>
  </si>
  <si>
    <t xml:space="preserve">79. Bantuan Keuangan Kepada Desa Gegersimo untuk pembuatan Jembatan dukuh Gondang Desa Gegersimo Kec. Pamotan</t>
  </si>
  <si>
    <t xml:space="preserve">80. Bantuan Keuangan Kepada Desa Pasar Banggi  Kec. Rembang untuk Sarana dan prasarana dasar pedesaan</t>
  </si>
  <si>
    <t xml:space="preserve">81. Bantuan keuangan kepada desa Sidorejo Kec. Sedan untuk pembangunan jalan desa</t>
  </si>
  <si>
    <t xml:space="preserve">82. Bantuan keuangan kepada Desa Joho Kec. Pamotan untuk peningkatan jalan jalan</t>
  </si>
  <si>
    <t xml:space="preserve">83. Bantuan keuangan kepada Desa Mojosari Kec. Sedan untuk pembuatan jalan desa</t>
  </si>
  <si>
    <t xml:space="preserve">84. Bantuan keuangan kepada Desa Bogorejo Kec. Sumber untuk pengaspalan jalan lingkar desa bogorejo</t>
  </si>
  <si>
    <t xml:space="preserve">85. Bantuan keuangan kepada desa Sukorejo Kec. Sumber untuk pembangunan drainase</t>
  </si>
  <si>
    <t xml:space="preserve">86. Bantuan keuangan kepada desa Grawan Kec. Sumber untuk pembangunan drainase</t>
  </si>
  <si>
    <t xml:space="preserve">87. Bantuan keuangan kepada desa Jatihadi Kec. Sumber untuk pembangunan talud jalan</t>
  </si>
  <si>
    <t xml:space="preserve">88. Penataan Lingkungan Pasar Kedungasem Kec. Sumber</t>
  </si>
  <si>
    <t xml:space="preserve">89. Bantuan keuangan Desa Manggar Kecamatan Sluke Untuk pembangunan talud jalan</t>
  </si>
  <si>
    <t xml:space="preserve">90. Bantuan keuangan Desa Labuhan kidul Kecamatan Sluke Untuk pembangunan talud jalan</t>
  </si>
  <si>
    <t xml:space="preserve">91. Bantuan keuangan Desa Rakitan Kecamatan Sluke Untuk pembangunan talud jalan</t>
  </si>
  <si>
    <t xml:space="preserve">92. Bantuan keuangan Desa Tegalmulyo Kecamatan Kragan Untuk rehabilitasi jalan</t>
  </si>
  <si>
    <t xml:space="preserve">93. Bantuan keuangan Desa Sendangmulyo Kecamatan Sarang Untuk pembangunan talud jalan</t>
  </si>
  <si>
    <t xml:space="preserve">94. Bantun Keuangan Desa Sendangagung Kecamatan Kaliori untuk Pembangunan Jalan dukuh Jeruk RT 05 RW 01</t>
  </si>
  <si>
    <t xml:space="preserve">95. Bantuan keuangan kepada Desa Pamotan kec. Pamotan untuk Rabat Beton Dk. Tajen Ds. Pamotan / Utara Pasar Pamotan</t>
  </si>
  <si>
    <t xml:space="preserve">96. Bantuan keuangan kepada Desa Pamotan kec. Pamotan untuk Pembangunan Jalan Jurusan Makam di Lingkungan RT 02 RW 13 Desa Pamotan Kec. Pamotan</t>
  </si>
  <si>
    <t xml:space="preserve">97. Bantuan keuangan kepada desa Sendangagung Kec. Pamotan untuk Rabat Beton Dk. Mboco Ds. Sendangagung Kec. Pamotan</t>
  </si>
  <si>
    <t xml:space="preserve">98. Bantuan Keuangan Kepada Pemerintah Desa Sale Kec. Sale untuk Pembangunan Pavingisasi Jalan</t>
  </si>
  <si>
    <t xml:space="preserve">99. Bantuan Keuangan Kepada Pemerintah Desa Sumberejo Kec. Pamotan untuk Peningkatan Infrastruktur</t>
  </si>
  <si>
    <t xml:space="preserve">100. Bantuan keuangan kepada Desa Gonggang, Kec. Sarang untuk infrastruktur</t>
  </si>
  <si>
    <t xml:space="preserve">101. Bantuan keuangan kepada Desa Gunungmulyo, Kec. Sarang untuk infrastruktur</t>
  </si>
  <si>
    <t xml:space="preserve">102. Bantuan keuangan kepada Desa Sampung, Kec. Sarang untuk infrastruktur</t>
  </si>
  <si>
    <t xml:space="preserve">103. Bantuan keuangan kepada Desa Sumbermulyo, Kec. Sarang untuk infrastruktur</t>
  </si>
  <si>
    <t xml:space="preserve">104. Bantuan Keuangan Kepada Pemerintah Desa Karangamangu Kec. Sarang untuk Peningkatan Infrastruktur</t>
  </si>
  <si>
    <t xml:space="preserve">105. Bantuan keuangan kepada Desa Sudan untuk Pembagunan Talud Desa Sudan, Kec. Kragan</t>
  </si>
  <si>
    <t xml:space="preserve">106. Bantuan keuangan kepada Desa Kragan Kec. Kragan. Untuk penataan lingkungan RT 01 RW 01</t>
  </si>
  <si>
    <t xml:space="preserve">107. Bantuan keuangan kepada Desa Karas Kec. Sedan untuk pembangunan jalan</t>
  </si>
  <si>
    <t xml:space="preserve">108. Bantuan keuangan kepada Desa Karas Kec. Sedan untuk Pembangunan Makam umum Desa</t>
  </si>
  <si>
    <t xml:space="preserve">109. Bantuan Keuangan kepada Desa Kaliombo Kec. Sulang untuk Pembangunan Gapuro</t>
  </si>
  <si>
    <t xml:space="preserve">110. Bantuan Keuangan Talud Jalan Rt. 01 Rw. II Desa Samaran  kec pamotan</t>
  </si>
  <si>
    <t xml:space="preserve">111. Bantuan Keuangan Untuk Jalan Produksi " JALAN SELIWIS " Desa Mlawat  Kec pamotan</t>
  </si>
  <si>
    <t xml:space="preserve">112. Bantuan Keuangan untuk Pembangunan Jalan Makadam Rt. 3 Rw. 2 desa Turusgede</t>
  </si>
  <si>
    <t xml:space="preserve">113. Bantuan Keuangan kepada Desa Manggar Kec. Sluke untuk pembangunan jalan kepada Ds Manggar, Kec. Sluke</t>
  </si>
  <si>
    <t xml:space="preserve">114. Bantuan keuangan kepada desa Mondoteko untuk PLP Hotmix RW 03 kec. Rembang</t>
  </si>
  <si>
    <t xml:space="preserve">115. Bantuan keuangan kepada desa Kumendung untuk talut RT 01 RW 03 kec. Rembang</t>
  </si>
  <si>
    <t xml:space="preserve">116. Bantuan keuangan kepada desa Pulo untuk PLP Hotmix RT 02 RW 02 kec. Rembang</t>
  </si>
  <si>
    <t xml:space="preserve">117. Bantuan keuangan kepada Desa Sumberjo RT. 05 RW. 07 Kec. Rembang untuk perbaikan sarana dan prasarana jalan lingkungan dan perbaikan saluran</t>
  </si>
  <si>
    <t xml:space="preserve">118. Bantuan keuangan Desa Dasun untuk Pembangunan jalan kawasan taman desa dasun</t>
  </si>
  <si>
    <t xml:space="preserve">119. Bantuan keuangan kepada Desa Karasgede kec. Lasem untuk pembangunan drainase</t>
  </si>
  <si>
    <t xml:space="preserve">120. Bantuan keuangan kepada Desa Woro kec. Kragan untuk Betonisasi dk. Jurang Kragan</t>
  </si>
  <si>
    <t xml:space="preserve">121. Bantuan keuangan kepada Desa Woro kec. Kragan untuk pembangunan infrastruktur tebing jalan pedesaan, Kragan</t>
  </si>
  <si>
    <t xml:space="preserve">122. Bantuan keuangan kepada desa Tegalmulyo Kec. Kragan untuk Drainase</t>
  </si>
  <si>
    <t xml:space="preserve">123. Penataan sarana dan prasarana TPU makam Sekijing Desa Kendalagung RT 07 RW 03 Kec. Kragan</t>
  </si>
  <si>
    <t xml:space="preserve">124. Bantuan keuangan kepada Desa Pangkalan Kec. Sluke Untuk pembangunan Gapura RT 01 RW 02</t>
  </si>
  <si>
    <t xml:space="preserve">125. Bantuan keuangan kepada desa Krikilan RW 02 kec. Sumber untuk pengaspalan jalan</t>
  </si>
  <si>
    <t xml:space="preserve">126. Bantuan keuangan kepada desa Pelemsari RT 01 RW 02 untuk pengaspalan jalan</t>
  </si>
  <si>
    <t xml:space="preserve">127. Bantuan keuangan kepada Desa Tlogotunggal, untuk pembangunan aspal jalan</t>
  </si>
  <si>
    <t xml:space="preserve">128. Bantuan keuangan kepada Desa Sulang RT. 03 RW. 03, Kec. Sulang. untuk pembangunan Jembatan dukuh Tapakan</t>
  </si>
  <si>
    <t xml:space="preserve">129. Bantuan keuangan kepada Desa Sendangmulyo RT. 02 RW. 03, Kec. Bulu. Untuk pembangunan Talud</t>
  </si>
  <si>
    <t xml:space="preserve">130. Bantuan keuangan kepada Desa Sumbermulyo RT. 01 RW. 03, Kec. Bulu. Untuk pembangunan Talud</t>
  </si>
  <si>
    <t xml:space="preserve">131. Bantuan keuangan kepada Desa Karangasem RT. 07 RW. 02, Kec. Bulu. Untuk pembangunan Talud</t>
  </si>
  <si>
    <t xml:space="preserve">132. Bantuan keuangan kepada Desa Jukung RT. 03 RW. 02, Kec. Bulu. Untuk pembangunan Talud</t>
  </si>
  <si>
    <t xml:space="preserve">133. Bantuan keuangan kepada Desa Kebonagung, Kec. Sulang. Untuk pembangunan Gapura</t>
  </si>
  <si>
    <t xml:space="preserve">134. Bantuan keuangan kepada Desa Tanjung, Kec. Sulang. Untuk pembangunan Gapura</t>
  </si>
  <si>
    <t xml:space="preserve">135. Bantuan keuangan kepada Desa Karangharjo RT. 01 RW. 01, Kec. Sulang. Untuk pembangunan Talud</t>
  </si>
  <si>
    <t xml:space="preserve">136. Bantuan keuangan kepada Desa Korowelang RT. 05 RW. 02, Kec. Sulang. Untuk pembangunan drainase jalan</t>
  </si>
  <si>
    <t xml:space="preserve">137. Bantuan keuangan kepada Desa Kunir RT. 01 RW. 03, Kec. Sulang. Untuk pembangunan jalan makadam</t>
  </si>
  <si>
    <t xml:space="preserve">138. Makadam Desa Gedongmulyo, Kec. Lasem</t>
  </si>
  <si>
    <t xml:space="preserve">139. Penataan Sarana dan Prasarana TPU (Tempat Pemakaman Umum) Desa Babaktulung Kec. Sarang</t>
  </si>
  <si>
    <t xml:space="preserve">140. Bantuan keuangan kepada desa Lodan Wetan  Kec. Sarang untuk pembangunan drainase</t>
  </si>
  <si>
    <t xml:space="preserve">141. Bantuan keuangan kepada Desa Meteseh Kec.Kaliori untuk peningkatan jalan</t>
  </si>
  <si>
    <t xml:space="preserve">142. Bantuan keuangan kepada Desa Kumendung Kec. Rembang untuk pembangunan saluran/drainase</t>
  </si>
  <si>
    <t xml:space="preserve">143. Bantuan keuangan kepada Punjulharjo Kec. Rembang  untuk pembangunan talud</t>
  </si>
  <si>
    <t xml:space="preserve">144. Bankeu kepada Desa Tasikharjo Kec.Kaliori untuk rehabilitasi jalan Dk.Wates</t>
  </si>
  <si>
    <t xml:space="preserve">145. Bantuan Keuangan kepada Pemerintah Desa Kajar Kec. Lasem untuk Penataan Lingkungan Permukiman</t>
  </si>
  <si>
    <t xml:space="preserve">146. Bantuan keuangan kepada Desa Logung Kec.Sumber untuk PLP</t>
  </si>
  <si>
    <t xml:space="preserve">147. Bantuan keuangan kepada Ds.Dresi Wetan Kec.Kaliori untuk Pembangunan talud jalan</t>
  </si>
  <si>
    <t xml:space="preserve">148. Bantuan keuangan kepada Desa Dresi Kulon Kec.Kaliori untuk pembangunan drainase</t>
  </si>
  <si>
    <t xml:space="preserve">149. Bantuan keuangan kepada Ds. Randuagung Kec.Sumber untuk pembangunan jalan Dk.Cabean-Dk.Bulak</t>
  </si>
  <si>
    <t xml:space="preserve">150. Bantuan keuangan kepada Ds. Kuangsan Kec.Kaliori untuk PLP</t>
  </si>
  <si>
    <t xml:space="preserve">151. Bantuan Keuangan kepada Desa Ngulahan Kec. Sedan untuk pengaspalan jalan</t>
  </si>
  <si>
    <t xml:space="preserve">152. Bantuan Keuangan kepada Desa Bogorejo Rt.3 Rw.2  Kec. Sedan untuk pengaspalan jalan</t>
  </si>
  <si>
    <t xml:space="preserve">153. Bantuan Keuangan kepada Desa Candimulyo Dukuh Nglukon Kec. Sedan untuk pengaspalan jalan</t>
  </si>
  <si>
    <t xml:space="preserve">154. Bantuan Keuangan kepada Desa Sedan Rt. 1 Rw. 1 Kec. Sedan untuk pembuatan drainase</t>
  </si>
  <si>
    <t xml:space="preserve">155. Bantuan Keuangan kepada Desa Kenongo Kec. Sedan untuk pembuatan tebing jalan</t>
  </si>
  <si>
    <t xml:space="preserve">156. Bantuan Keuangan kepada Desa Kenongo Kec. Sedan untuk pengaspalan jalan</t>
  </si>
  <si>
    <t xml:space="preserve">157. Bantuan Keuangan kepada Desa Gandrirojo Kec. Sedan untuk pembangunan talud</t>
  </si>
  <si>
    <t xml:space="preserve">158. Bantuan keuangan kepada Desa Sulang untuk Pengaspalan jalan RW 3 Desa Sulang Kec. Sulang</t>
  </si>
  <si>
    <t xml:space="preserve">159. Bantuan keuangan kepada Ds. Gedangan Kec. Rembang untuk pembangunan jalan RT. 08 RW. 01</t>
  </si>
  <si>
    <t xml:space="preserve">160. Bantuan keuangan kepada desa Karangasem Kec. Sedan untuk pengaspalan jalan</t>
  </si>
  <si>
    <t xml:space="preserve">161. Bantuan Keuangan kepada Desa Sendangagung Kec. Kaliori untuk Pengecoran Jalan Desa  Dk. Jeruk Ds. Sendangagung Kec Kaliori</t>
  </si>
  <si>
    <t xml:space="preserve">162. Bantuan Keuangan kepada desa Sendangagung Kec. kaliori untuk Pembangunan Parit Dk Jeruk Ds Sendangagung Kec Kaliori</t>
  </si>
  <si>
    <t xml:space="preserve">163. Bantuan Keuangankepada Desa Dresi wetan Kec. kaliori untuk Pmbangunan Drainage Ds Dresi Wetan Kec Kaliori</t>
  </si>
  <si>
    <t xml:space="preserve">164. Bantuan Keuangan Kepada desa Sumberjo Kec. Rembang untuk Pengaspalan Jalan  Ds Sumberjo RW 4 Kec Rembang</t>
  </si>
  <si>
    <t xml:space="preserve">165. Bantuan Keuangan kepada Desa Mondoteko Kec. rembang untuk Saluran Air RT 1/RW 4 Ds Mondoteko Kec Rembang</t>
  </si>
  <si>
    <t xml:space="preserve">166. Bantuan Keuangan kepada Desa Sulang kec. Sulang untuk Pengaspalan Jalan RW 8 Ds Sulang Kec Sulang</t>
  </si>
  <si>
    <t xml:space="preserve">167. Bantuan Keuangan kepada desa Dorokandang kec. Lasem untuk Pengasapalan Jalan RT 12 B/RW 5 Ds Dorokandang Kec Lasem</t>
  </si>
  <si>
    <t xml:space="preserve">168. Bantuan keuangan kepada desa karangharjo Kec. Kragan</t>
  </si>
  <si>
    <t xml:space="preserve">169. Bantuan keuangan kepada desa karangharjo Kec. Kragan</t>
  </si>
  <si>
    <t xml:space="preserve">170. Bantuan keuangan kepada Desa Mojokerto Kec. Kragan</t>
  </si>
  <si>
    <t xml:space="preserve">171. Bantuan keuangan kepada Desa Sumbersari Kec. Kragan</t>
  </si>
  <si>
    <t xml:space="preserve">172. Bantuan keuangan kepada Desa Jurangjero Kec. Sluke</t>
  </si>
  <si>
    <t xml:space="preserve">173. Bantuan keuangan kepada Desa Woro Kec. Kragan</t>
  </si>
  <si>
    <t xml:space="preserve">174. Bantuan keuangan kepada desa karangasem Kec. Sedan</t>
  </si>
  <si>
    <t xml:space="preserve">175. Bantuan Keuangan kepada desa Wiroto kec. Kaliori untuk Pembangunan Jembatan</t>
  </si>
  <si>
    <t xml:space="preserve">176. Bantuan Keuangan kepada desa Banggi kec. Kaliori untuk Pembangunan Jalan Desa</t>
  </si>
  <si>
    <t xml:space="preserve">177. Bantuan Keuangan kepada desa Gunungsari kec. Kaliori untuk Pembangunan jalan Desa Gunungsari</t>
  </si>
  <si>
    <t xml:space="preserve">178. Bantuan Keuangan Kepada Desa Karangsekar Kecamatan Kaliori untuk pembangunan sarana dan prasarana desa</t>
  </si>
  <si>
    <t xml:space="preserve">179. Bantuan Keuangan kepada desa Babadan kec. Kaliori untuk Pembangunan drainase</t>
  </si>
  <si>
    <t xml:space="preserve">180. Bantuan keuangan kepada Desa Sambiyan Kecamatan Kaliori untuk pembangunan sarana dan prasarana desa</t>
  </si>
  <si>
    <t xml:space="preserve">181. Bantuan keuangan kepada Desa Mojorembun Kecamatan Kaliori untuk pembangunan sarana dan prasarana desa</t>
  </si>
  <si>
    <t xml:space="preserve">182. Bantuan keuangan kepada Desa Tunggulsari Kecamatan Kaliori untuk pembangunan sarana dan prasarana desa</t>
  </si>
  <si>
    <t xml:space="preserve">183. Bantuan keuangan kepada Desa Tambakagung Kecamatan Kaliori untuk pembangunan sarana dan prasarana desa</t>
  </si>
  <si>
    <t xml:space="preserve">184. Bantuan Keuangan kepada desa Japeledok kec. Pancur untuk Tebing Jalan</t>
  </si>
  <si>
    <t xml:space="preserve">185. Bantuan keuangan kepada Desa Jeruk Kecamatan Pancur untuk pembangunan sarana dan prasarana desa</t>
  </si>
  <si>
    <t xml:space="preserve">186. Bantuan keuangan kepada Desa Doropayung Kecamatan Pancur untuk pembangunan sarana dan prasarana desa</t>
  </si>
  <si>
    <t xml:space="preserve">187. Bantuan Keuangan kepada desa Karaskepoh kec. Pancur untuk Jln Rabat beton &amp; Talud Tembus Doropayung</t>
  </si>
  <si>
    <t xml:space="preserve">188. Bantuan Keuangan kepada desa Tuyuhan kec. Pancur untuk penataan TPU (Tempat pemakaman Umum )</t>
  </si>
  <si>
    <t xml:space="preserve">189. Bantuan keuangan kepada Desa Pandan Kecamatan Pancur untuk pembangunan sarana dan prasarana desa</t>
  </si>
  <si>
    <t xml:space="preserve">190. Bantuan Keuangan kepada desa Gemblengmulyo kec. Pancur untuk Normalisasi Sungai</t>
  </si>
  <si>
    <t xml:space="preserve">191. Bantuan Keuangan Kepada Desa Sumberagung Kecamatan Pancur Untuk Peningkatan Sarana dan Prasarana Desa</t>
  </si>
  <si>
    <t xml:space="preserve">192. Bantuan Keuangan Kepada Desa Kalitengah Kecamatan Pancur Untuk Peningkatan Sarana dan Prasarana Desa</t>
  </si>
  <si>
    <t xml:space="preserve">193. Bantuan keuangan kepada Desa Sidowayah Kecamatan Pancur untuk pembangunan sarana dan prasarana desa</t>
  </si>
  <si>
    <t xml:space="preserve">194. Bantuan Keuangan kepada desa Kedung kec. Pancur untuk Drainase</t>
  </si>
  <si>
    <t xml:space="preserve">195. Bantuan Keuangan kepada desa Punggurharjo kec. Pancur untuk Pembangunan Bronjong Tebing Desa</t>
  </si>
  <si>
    <t xml:space="preserve">196. Bantuan Keuangan kepada desa Langkir kec. Pancur untuk Aspal jalan jurusan Polsek</t>
  </si>
  <si>
    <t xml:space="preserve">197. Bantuan Keuangan kepada desa Pancur kec. Pancur untuk Tebing dan drainase dukuh ropoh</t>
  </si>
  <si>
    <t xml:space="preserve">198. Bantuan Keuangan kepada desa Pohlandak kec. Pancur untuk Pembangunan Talud jalan + Rabat</t>
  </si>
  <si>
    <t xml:space="preserve">199. Bantuan Keuangan kepada desa Warugunung kec. Pancur untuk Aspal &amp; rabat beton jalan tanggul criwik</t>
  </si>
  <si>
    <t xml:space="preserve">200. Bantuan Keuangan kepada desa Criwik kec. Pancur untuk Draenase &amp;Tebing</t>
  </si>
  <si>
    <t xml:space="preserve">201. Bantuan Keuangan kepada desa Wuwur kec. Pancur untuk Aspal Hotmix</t>
  </si>
  <si>
    <t xml:space="preserve">202. Bantuan Keuangan kepada desa Ngulangan kec. Pancur untuk Jembatan penghubung Ngulangan - Banyuurip</t>
  </si>
  <si>
    <t xml:space="preserve">203. Bantuan Keuangan kepada desa Banyuurip kec. Pancur untuk Drainase dan Gorong-gorong</t>
  </si>
  <si>
    <t xml:space="preserve">204. Bantuan Keuangan kepada desa Johogunung kec. Pancur untuk Rabat beton jln poros</t>
  </si>
  <si>
    <t xml:space="preserve">205. Bantuan Keuangan kepada desa Trenggulunan kec. Pancur untuk Pembangunan Tebing Jalan Poros Desa</t>
  </si>
  <si>
    <t xml:space="preserve">206. Bantuan Keuangan kepada desa Ngroto kec. Pancur untuk Rabat beton lorong jalan / Talud Jalan</t>
  </si>
  <si>
    <t xml:space="preserve">207. Bantuan Keuangan Kepada Desa Megal Kecamatan Pamotan Untuk Peningkatan Sarana dan Prasarana Desa</t>
  </si>
  <si>
    <t xml:space="preserve">208. Bantuan Keuangan kepada desa Gambiran kec. Pamotan untuk Drainase Poros Jl Desa Rt 02/01</t>
  </si>
  <si>
    <t xml:space="preserve">209. Bantuan Keuangan Kepada Desa Tulung Kecamatan Pamotan Untuk Peningkatan Sarana dan Prasarana Desa</t>
  </si>
  <si>
    <t xml:space="preserve">210. Bantuan Keuangan Kepada Desa Sumbangrejo Kecamatan Pamotan Untuk Peningkatan Sarana dan Prasarana Desa</t>
  </si>
  <si>
    <t xml:space="preserve">211. Bantuan Keuangan kepada desa Gesikan kec. Sedan untuk Pembagunan jalan rabat beton</t>
  </si>
  <si>
    <t xml:space="preserve">212. Bantuan Keuangan kepada desa Sambiroto kec. Sedan untuk Pengaspalan jalan</t>
  </si>
  <si>
    <t xml:space="preserve">213. Bantuan keuangan kepada Desa Sidomulyo Kecamatan Sedan untuk pembangunan sarana dan prasarana desa</t>
  </si>
  <si>
    <t xml:space="preserve">214. Bantuan Keuangan Kepada Desa Lemahputih Kecamatan Sedan Untuk Peningkatan Sarana dan Prasarana Desa</t>
  </si>
  <si>
    <t xml:space="preserve">215. Bantuan keuangan kepada Desa Dadapan Kecamatan Sedan untuk pembangunan sarana dan prasarana desa</t>
  </si>
  <si>
    <t xml:space="preserve">216. Bantuan Keuangan kepada desa Sambong kec. Sedan untuk Pembangunan Tebing sungai RT 4/ 3</t>
  </si>
  <si>
    <t xml:space="preserve">217. Bantuan Keuangan kepada desa Kemadu kec. Sulang untuk Pembangunan Bronjong</t>
  </si>
  <si>
    <t xml:space="preserve">218. Bantuan Keuangan Kepada Desa Rukem Kecamatan Sulang Untuk Peningkatan Sarana dan Prasarana Desa</t>
  </si>
  <si>
    <t xml:space="preserve">219. Bantuan Keuangan Kepada Desa Korowelang Kecamatan Sulang Untuk Peningkatan Sarana dan Prasarana Desa</t>
  </si>
  <si>
    <t xml:space="preserve">220. Bantuan Keuangan kepada desa Jatimudo kec. Sulang untuk Talud dan Gorong2</t>
  </si>
  <si>
    <t xml:space="preserve">221. Bantuan Keuangan Kepada Desa Kunir Kecamatan Sulang Untuk Peningkatan Sarana dan Prasarana Desa</t>
  </si>
  <si>
    <t xml:space="preserve">222. Bantuan Keuangan kepada desa Seren kec. Sulang untuk Drainase</t>
  </si>
  <si>
    <t xml:space="preserve">223. Bantuan Keuangan kepada desa Kerep kec. Sulang untuk Aspal jalan jurusan Ds. Ketangi</t>
  </si>
  <si>
    <t xml:space="preserve">224. Bantuan Keuangan kepada desa Tanjungsari kec. Kragan untuk Pembangunan Tebing Jalan kearah Ds Watupecah</t>
  </si>
  <si>
    <t xml:space="preserve">225. Bantuan Keuangan kepada desa Sendangmulyo kec. Kragan untuk Tebing Jalan Sdgmulyo-Sendang</t>
  </si>
  <si>
    <t xml:space="preserve">226. Bantuan keuangan kepada Desa Sendangwaru  Kecamatan kragan untuk pembangunan sarana dan prasarana desa</t>
  </si>
  <si>
    <t xml:space="preserve">227. Bantuan keuangan kepada Desa Ngasinan Kecamatan Kragan untuk pembangunan sarana dan prasarana desa</t>
  </si>
  <si>
    <t xml:space="preserve">228. Bantuan Keuangan kepada desa Narukan kec. Kragan untuk Pembangunan Jalan ke Plawangan</t>
  </si>
  <si>
    <t xml:space="preserve">229. Bantuan keuangan kepada Desa Terjan Kecamatan Kragan untuk pembangunan sarana dan prasarana desa</t>
  </si>
  <si>
    <t xml:space="preserve">230. Bantuan Keuangan kepada desa Watupecah kec. Kragan untuk Pembangunan Tebing Jalan</t>
  </si>
  <si>
    <t xml:space="preserve">231. Bantuan keuangan kepada Desa Sumurpule   Kecamatan Kragan untuk pembangunan sarana dan prasarana desa</t>
  </si>
  <si>
    <t xml:space="preserve">232. Bantuan keuangan kepada Desa Mlatirejo Kecamatan Bulu untuk pembangunan sarana dan prasarana desa</t>
  </si>
  <si>
    <t xml:space="preserve">233. Bantuan keuangan kepada Desa Pinggan Kecamatan Bulu untuk pembangunan sarana dan prasarana desa</t>
  </si>
  <si>
    <t xml:space="preserve">234. Bantuan Keuangan kepada desa Cabean kec. Bulu untuk Jalan Desa Cabean-Sumbermulyo</t>
  </si>
  <si>
    <t xml:space="preserve">235. Bantuan keuangan kepada Desa Lambangan kulon Kecamatan Bulu untuk pembangunan sarana dan prasarana desa</t>
  </si>
  <si>
    <t xml:space="preserve">236. Bantuan keuangan kepada Desa Lambangan wetan Kecamatan Bulu untuk pembangunan sarana dan prasarana desa</t>
  </si>
  <si>
    <t xml:space="preserve">237. Bantuan Keuangan kepada desa Karangasem kec. Bulu untuk Pembangunan dan pemeliharaan jalan desa</t>
  </si>
  <si>
    <t xml:space="preserve">238. Bantuan Keuangan Kepada Desa Jukung Kecamatan Bulu Untuk Peningkatan Sarana dan Prasarana Desa</t>
  </si>
  <si>
    <t xml:space="preserve">239. Bantuan keuangan kepada Desa Bulu Kecamatan Bulu untuk pembangunan sarana dan prasarana desa</t>
  </si>
  <si>
    <t xml:space="preserve">240. Bantuan Keuangan Kepada Desa Sanetan Kecamatan Sluke Untuk Peningkatan Sarana dan Prasarana Desa</t>
  </si>
  <si>
    <t xml:space="preserve">241. Bantuan Keuangan kepada desa Bendo kec. Sluke untuk Pembangunan Drainase</t>
  </si>
  <si>
    <t xml:space="preserve">242. Bantuan keuangan kepada Desa Blimbing Kecamatan Sluke untuk pembangunan sarana dan prasarana desa</t>
  </si>
  <si>
    <t xml:space="preserve">243. Bantuan Keuangan kepada desa Jatisari kec. Sluke untuk Pembangunan Saluran</t>
  </si>
  <si>
    <t xml:space="preserve">244. Bantuan Keuangan Kepada Desa Langgar Kecamatan Sluke Untuk Peningkatan Sarana dan Prasarana Desa</t>
  </si>
  <si>
    <t xml:space="preserve">245. Bantuan Keuangan Kepada Desa Sluke Kecamatan Sluke Untuk Peningkatan Sarana dan Prasarana Desa</t>
  </si>
  <si>
    <t xml:space="preserve">246. Bantuan keuangan kepada Desa Leran Kecamatan Sluke untuk pembangunan sarana dan prasarana desa</t>
  </si>
  <si>
    <t xml:space="preserve">247. Bantuan Keuangan kepada desa Pangkalan kec. Sluke untuk Pembangunan Jalan tembus Sluke-Pangkalan-Trahan</t>
  </si>
  <si>
    <t xml:space="preserve">248. Bantuan Keuangan kepada desa Ngemplak kec. Lasem untuk Jalan Aspal Sandshed</t>
  </si>
  <si>
    <t xml:space="preserve">249. Bantuan Keuangan kepada desa Karangturi kec. Lasem untuk Pengaspalan jalan Desa</t>
  </si>
  <si>
    <t xml:space="preserve">250. Bantuan keuangan kepada Desa Gedongmulyo Kecamatan Lasem untuk pembangunan sarana dan prasarana desa</t>
  </si>
  <si>
    <t xml:space="preserve">251. Bantuan Keuangan kepada desa Soditan kec. Lasem untuk Perbaikan saluran air</t>
  </si>
  <si>
    <t xml:space="preserve">252. Bantuan Keuangan kepada desa Babagan kec. Lasem untuk pembangunan Saluran Air MD 50</t>
  </si>
  <si>
    <t xml:space="preserve">253. Bantuan Keuangan Kepada Desa Sumbergirang Kecamatan Lasem Untuk Peningkatan Sarana dan Prasarana Desa</t>
  </si>
  <si>
    <t xml:space="preserve">254. Bantuan Keuangan kepada desa Tasiksono kec. Lasem untuk Pembangunan tebing</t>
  </si>
  <si>
    <t xml:space="preserve">255. Bantuan Keuangan Kepada Desa Selopuro Kecamatan Lasem Untuk Peningkatan Sarana dan Prasarana Desa</t>
  </si>
  <si>
    <t xml:space="preserve">256. Bantuan keuangan kepada Desa Ngargomulyo Kecamatan Lasem untuk pembangunan sarana dan prasarana desa</t>
  </si>
  <si>
    <t xml:space="preserve">257. Bantuan Keuangan kepada desa Gowak kec. Lasem untuk Pembangunan Dam Penahan</t>
  </si>
  <si>
    <t xml:space="preserve">258. Bantuan Keuangan kepada desa Sendangcoyo kec. Lasem untuk REHABILITASI JALAN ASPAL</t>
  </si>
  <si>
    <t xml:space="preserve">259. Bantuan Keuangan kepada desa Sriombo kec. Lasem untuk Pembangunan Talut Jalan</t>
  </si>
  <si>
    <t xml:space="preserve">260. Bantuan keuangan kepada Desa Bonang Kecamatan Lasem untuk pembangunan sarana dan prasarana desa</t>
  </si>
  <si>
    <t xml:space="preserve">261. Bantuan Keuangan kepada desa Ronggomulyo kec. Sumber untuk Talud Jalan</t>
  </si>
  <si>
    <t xml:space="preserve">262. Bantuan Keuangan kepada desa Logede kec. Sumber untuk Jalan Pertanian</t>
  </si>
  <si>
    <t xml:space="preserve">263. Bantuan Keuangan Kepada Desa Polbayem Kecamatan Sumber Untuk Peningkatan Sarana dan Prasarana Desa</t>
  </si>
  <si>
    <t xml:space="preserve">264. Bantuan Keuangan kepada desa Sumber kec. Sumber untuk Aspal jalan tembus Sumber s/d Jatigenuk</t>
  </si>
  <si>
    <t xml:space="preserve">265. Bantuan Keuangan kepada desa Sekarsari kec. Sumber untuk Pembangunan Jalan Lingkar</t>
  </si>
  <si>
    <t xml:space="preserve">266. Bantuan Keuangan Kepada Desa Sridadi Kecamatan Rembang Untuk Peningkatan Sarana dan Prasarana Desa</t>
  </si>
  <si>
    <t xml:space="preserve">267. Bantuan Keuangan kepada desa Weton kec. Rembang untuk Pembangunan RTH Desa Weton</t>
  </si>
  <si>
    <t xml:space="preserve">268. Bantuan Keuangan Kepada Desa Ketanggi Kecamatan Rembang Untuk Peningkatan Sarana dan Prasarana Desa</t>
  </si>
  <si>
    <t xml:space="preserve">269. Bantuan Keuangan kepada desa Sawahan kec. Rembang untuk Pembangunan drainase  dan  trotoar</t>
  </si>
  <si>
    <t xml:space="preserve">270. Bantuan Keuangan kepada desa Kabongan Kidul kec. Rembang untuk Normalisasi   saluran Jalan Utama  Perum Griya Utama Permai</t>
  </si>
  <si>
    <t xml:space="preserve">271. Bantuan Keuangan Kepada Desa Padaran Kecamatan Rembang Untuk Peningkatan Sarana dan Prasarana Desa</t>
  </si>
  <si>
    <t xml:space="preserve">272. Bantuan Keuangan kepada desa Tritunggal kec. Rembang untuk Pembangunan Talud dan Peninggian Jalan lapis penetrasi</t>
  </si>
  <si>
    <t xml:space="preserve">273. Bantuan Keuangan Kepada Desa Waru Kecamatan Rembang Untuk Peningkatan Sarana dan Prasarana Desa</t>
  </si>
  <si>
    <t xml:space="preserve">274. Bantuan Keuangan kepada desa Tasikagung kec. Rembang untuk Pembangunan Lapangan Serbaguna</t>
  </si>
  <si>
    <t xml:space="preserve">275. Bantuan keuangan kepada Desa Pandean Kecamatan Rembang untuk pembangunan sarana dan prasarana desa</t>
  </si>
  <si>
    <t xml:space="preserve">276. Bantuan Keuangan Kepada Desa Sukoharjo Kecamatan Rembang Untuk Peningkatan Sarana dan Prasarana Desa</t>
  </si>
  <si>
    <t xml:space="preserve">277. Bantuan Keuangan kepada desa Kabongan Lor kec. Rembang untuk Gorong plat beton</t>
  </si>
  <si>
    <t xml:space="preserve">278. Bantuan Keuangan kepada desa Kajar kec. Gunem untuk Sambungan Pipanisasi</t>
  </si>
  <si>
    <t xml:space="preserve">279. Bantuan keuangan kepada Desa Pasucen Kecamatan Gunem untuk pembangunan sarana dan prasarana desa</t>
  </si>
  <si>
    <t xml:space="preserve">280. Bantuan Keuangan Kepada Desa Timbrangan Kecamatan Gunem Untuk Peningkatan Sarana dan Prasarana Desa</t>
  </si>
  <si>
    <t xml:space="preserve">281. Bantuan Keuangan kepada desa Tegaldowo kec. Gunem untuk peningkatan infrastruktr desa</t>
  </si>
  <si>
    <t xml:space="preserve">282. Bantuan Keuangan kepada desa Suntri kec. Gunem untuk Pengaspalan jalan</t>
  </si>
  <si>
    <t xml:space="preserve">283. Bantuan keuangan kepada Desa Dowan Kecamatan Gunem untuk pembangunan sarana dan prasarana desa</t>
  </si>
  <si>
    <t xml:space="preserve">284. Bantuan keuangan kepada Desa Trembes Kecamatan Gunem untuk pembangunan sarana dan prasarana desa</t>
  </si>
  <si>
    <t xml:space="preserve">285. Bantuan keuangan kepada Desa Gunem Kecamatan Gunem untuk pembangunan sarana dan prasarana desa</t>
  </si>
  <si>
    <t xml:space="preserve">286. Bantuan keuangan kepada Desa Kulutan Kecamatan Gunem untuk pembangunan sarana dan prasarana desa</t>
  </si>
  <si>
    <t xml:space="preserve">287. Bantuan Keuangan Kepada Desa Sidomulyo Kecamatan Gunem Untuk Peningkatan Sarana dan Prasarana Desa</t>
  </si>
  <si>
    <t xml:space="preserve">288. Bantuan keuangan kepada Desa Telgawah Kecamatan Gunem untuk pembangunan sarana dan prasarana desa</t>
  </si>
  <si>
    <t xml:space="preserve">289. Bantuan Keuangan Kepada Desa Sendangmulyo Kecamatan Gunem Untuk Peningkatan Sarana dan Prasarana Desa</t>
  </si>
  <si>
    <t xml:space="preserve">290. Bantuan keuangan kepada Desa Panohan Kecamatan Gunem untuk pembangunan sarana dan prasarana desa</t>
  </si>
  <si>
    <t xml:space="preserve">291. Bantuan keuangan kepada Desa Demaan Kecamatan Gunem untuk pembangunan sarana dan prasarana desa</t>
  </si>
  <si>
    <t xml:space="preserve">292. Bantuan keuangan kepada Desa Banyuurip Kecamatan Gunem untuk pembangunan sarana dan prasarana desa</t>
  </si>
  <si>
    <t xml:space="preserve">293. Bantuan keuangan kepada Desa Sambongpayak Kecamatan Gunem untuk pembangunan sarana dan prasarana desa</t>
  </si>
  <si>
    <t xml:space="preserve">294. Bantuan Keuangan Kepada Desa Lodan kulon Kecamatan Sarang Untuk Peningkatan Sarana dan Prasarana Desa</t>
  </si>
  <si>
    <t xml:space="preserve">295. Bantuan Keuangan Kepada Desa Bonjor Kecamatan Sarang Untuk Peningkatan Sarana dan Prasarana Desa</t>
  </si>
  <si>
    <t xml:space="preserve">296. Bantuan Keuangan kepada desa Tawangrejo kec. Sarang untuk Aspal Jalan &amp; talud antar Desa Tawangrejo-Sampung</t>
  </si>
  <si>
    <t xml:space="preserve">297. Bantuan Keuangan kepada desa Baturno kec. Sarang untuk Talud dan pengerasan jalan</t>
  </si>
  <si>
    <t xml:space="preserve">298. Bantuan Keuangan kepada desa Gilis kec. Sarang untuk Pemb. Jalan aspal Gilis ke Nglojo</t>
  </si>
  <si>
    <t xml:space="preserve">299. Bantuan Keuangan Kepada Desa Kalipang Kecamatan Sarang Untuk Peningkatan Sarana dan Prasarana Desa</t>
  </si>
  <si>
    <t xml:space="preserve">300. Bantuan Keuangan kepada desa Dadapmulyo kec. Sarang untuk Pemb. Jalan utama antar desa</t>
  </si>
  <si>
    <t xml:space="preserve">301. Bantuan Keuangan kepada desa Temperak kec. Sarang untuk Pengerasan jalan dan gorong - gorong</t>
  </si>
  <si>
    <t xml:space="preserve">302. Bantuan keuangan kepada Desa Bajingjowo  Kecamatan Sarang untuk pembangunan sarana dan prasarana desa</t>
  </si>
  <si>
    <t xml:space="preserve">303. Bantuan Keuangan kepada desa Bajingmeduro kec. Sarang untuk pembangunan Jalan pantai</t>
  </si>
  <si>
    <t xml:space="preserve">304. Bantuan Keuangan kepada Desa Sidorejo Kecamatan Pamotan untuk pembangunan dan pemeliharaan jalan desa</t>
  </si>
  <si>
    <t xml:space="preserve">305. Bantuan Keuangan kepada Desa Bangunrejo  Kecamatan Pamotan untuk pembangunan dan pemeliharaan jalan Desa</t>
  </si>
  <si>
    <t xml:space="preserve">306. Bantuan Keuangan kepada Desa Ketangi Kecamatan Pamotan untuk pembangunan dan pemeliharaan jalan desa</t>
  </si>
  <si>
    <t xml:space="preserve">307. Bantuan Keuangan kepada Desa Segoromulyo Kecamatan Pamotan untuk pembangunan dan pemeliharaan jalan desa</t>
  </si>
  <si>
    <t xml:space="preserve">308. Bantuan Keuangan kepada Desa Kepohagung Kecamatan Pamotan untuk pembangunan dan pemeliharaan jalan Desa</t>
  </si>
  <si>
    <t xml:space="preserve">309. Bantuan Keuangan kepada desa Bamban kec. Pamotan untuk pembangunan dan pemeliharaan jalan desa</t>
  </si>
  <si>
    <t xml:space="preserve">310. Bantuan Keuangan kepada Desa Ngemplakrejo Kecamatan Pamotan untuk pembangunan dan pemeliharaan jalan desa</t>
  </si>
  <si>
    <t xml:space="preserve">311. Bantuan Keuangan kepada Desa Ukir Kecamatan Sale untuk pembangunan dan pemeliharaan jalan desa</t>
  </si>
  <si>
    <t xml:space="preserve">312. Bantuan Keuangan kepada Desa Pakis Kecamatan Sale untuk pembangunan dan pemeliharaan jalan desa</t>
  </si>
  <si>
    <t xml:space="preserve">313. Bantuan Keuangan kepada Desa Rendeng Kecamatan Sale untuk pembangunan dan pemeliharaan jalan desa</t>
  </si>
  <si>
    <t xml:space="preserve">314. Bantuan Keuangan kepada Desa Sumbermulyo Kecamatan Sale untuk pembangunan dan pemeliharaan jalan desa</t>
  </si>
  <si>
    <t xml:space="preserve">315. Bantuan Keuangan kepada Desa Tahunan Kecamatan Sale untuk pembangunan dan pemeliharaan jalan Desa</t>
  </si>
  <si>
    <t xml:space="preserve">316. Bantuan Keuangan kepada Desa Sale Kecamatan Sale untuk Pengembangan Sanitasi Lingkungan</t>
  </si>
  <si>
    <t xml:space="preserve">317. Bantuan Keuangan kepada Desa Tempaling Kec. Pamotan untuk pembangunan Rabat Beton Dukuh Karang</t>
  </si>
  <si>
    <t xml:space="preserve">318. Bantuan Keuangan kepada Desa Sarangmeduro Kec. Sarang untuk pembangunan infrastruktur desa</t>
  </si>
  <si>
    <t xml:space="preserve">319. Bantuan Keuangan kepada Desa Ngajaran Kec. Sale untuk pembangunan sarana dan prasarana</t>
  </si>
  <si>
    <t xml:space="preserve">320. Bantuan Keuangan kepada Desa Pragen Kec. Pamotan untuk pembangunan sarana dan prasarana</t>
  </si>
  <si>
    <t xml:space="preserve">321. Bantuan Keuangan kepada Desa Mrayun kec. Sale untuk pembangunan sarana dan prasarana</t>
  </si>
  <si>
    <t xml:space="preserve">322. Bantuan Keuangan kepada Desa Gading Kec. Sale untuk pembangunan sarana dan prasarana</t>
  </si>
  <si>
    <t xml:space="preserve">323. Bantuan Keuangan kepada Desa Jinanten Kec. Sale untuk pembangunan sarana dan prasarana</t>
  </si>
  <si>
    <t xml:space="preserve">324. Bantuan Keuangan kepada Desa Joho Kec. Sale untuk pembangunan sarana dan prasarana</t>
  </si>
  <si>
    <t xml:space="preserve">325. Bantuan Keuangan kepada Desa Wonokerto Kec. Sale untuk pembangunan sarana dan prasarana</t>
  </si>
  <si>
    <t xml:space="preserve">326. Bantuan Keuangan kepada Desa Tengger Kec. Sale untuk pembangunan sarana dan prasarana</t>
  </si>
  <si>
    <t xml:space="preserve">327. Bantuan Keuangan kepada Desa Bitingan Kec. Sale untuk pembangunan sarana dan prasarana</t>
  </si>
  <si>
    <t xml:space="preserve">328. Bantuan Keuangan kepada Desa Pelang Kec. Sarang untuk pembangunan drainase</t>
  </si>
  <si>
    <t xml:space="preserve">329. Bantuan Keuangan kepada Ngotet Rt.08 Rw.04 Kec. Rembang untuk pembangunan jalan makadam</t>
  </si>
  <si>
    <t xml:space="preserve">330. Bantuan Keuangan kepada Desa Bancang Kec. Sale untuk pembangunan dan pemeliharaan jalan desa</t>
  </si>
  <si>
    <t xml:space="preserve">331. Bantuan Keuangan kepada Desa Tuyuhan Kec. Pancur untuk penataan lingkungan</t>
  </si>
  <si>
    <t xml:space="preserve">332. Bantuan Keuangan kepada Desa Sale Kec. Sale untuk pembangunan dan pemeliharaan sanitasi lingkungan</t>
  </si>
  <si>
    <t xml:space="preserve">333. Bantuan Keuangan kepada Desa Tuyuhan Kec. Pancur untukPenataan lingkungan pemukiman Dk Muragan</t>
  </si>
  <si>
    <t xml:space="preserve">334. Bantuan Keuangan kepada Desa Terjan Kec. Kragan untuk pembangunan dan pemeliharaan jalan desa</t>
  </si>
  <si>
    <t xml:space="preserve">335. Bantuan Keuangan kepada Desa Sendangwaru Kec. Kragan untuk pembangunan dan pemeliharaan jalan desa</t>
  </si>
  <si>
    <t xml:space="preserve">336. Bantuan Keuangan kepada Desa Narukan Kec. Kragan untuk pembangunan dan pemeliharaan jalan desa</t>
  </si>
  <si>
    <t xml:space="preserve">337. Bantuan Keuangan kepada Desa Sumurtawang Kec. Kragan untuk pembangunan dan pemeliharaan jalan desa</t>
  </si>
  <si>
    <t xml:space="preserve">338. Bantuan Keuangan kepada Desa Johogunung Kec. Pancur untuk pembangunantalud jalan Rw. 1</t>
  </si>
  <si>
    <t xml:space="preserve">339. Bantuan Keuangan kepada Desa Binangun Kec. Lasem untuk pembangunan saluran air</t>
  </si>
  <si>
    <t xml:space="preserve">340. Bantuan Keuangan kepada Desa Sumbersari Kec. Kragan untuk pembangunan dan pemeliharaan sanitasi lingkungan</t>
  </si>
  <si>
    <t xml:space="preserve">341. Bantuan Keuangan kepada desa Karangasem kec. Bulu untuk pembangunan dan pemeliharaan drainase</t>
  </si>
  <si>
    <t xml:space="preserve">342. Bantuan Keuangan kepada Desa Ngajaran Kec. Sale untuk pembangunan dan pemeliharaan sanitasi lingkungan</t>
  </si>
  <si>
    <t xml:space="preserve">343. Bantuan keuangan kepada Desa Pamotan kec. Pamotan untuk Pembangunan dan pemeliharaan drainase</t>
  </si>
  <si>
    <t xml:space="preserve">344. Bantuan keuangan kepada Desa Tlogotunggal, untuk pembangunan Talut jalan</t>
  </si>
  <si>
    <t xml:space="preserve">345. Bantuan Keuangan Kepada Desa Jolotundo Kecamatan Lasem  untuk Penataan Wisata Religi</t>
  </si>
  <si>
    <t xml:space="preserve">346. Bantuan Keuangan kepada Desa Sendangasri, Kec. Lasem untuk Pembangunan Pendopo Sanggar Budaya</t>
  </si>
  <si>
    <t xml:space="preserve">347. Bantuan keuangan kepada Desa Tasikharjo Kec. Kaliori untuk pembuatan dermaga</t>
  </si>
  <si>
    <t xml:space="preserve">348. Bantuan keuangan kepada Desa Sedan Kec. Sedan untuk pembangunan pagar lapangan sepakbola</t>
  </si>
  <si>
    <t xml:space="preserve">349. Bantuan keuangan kepada desa Kedungringin Kec. Sedan untuk penataan lapangan sepakbola</t>
  </si>
  <si>
    <t xml:space="preserve">350. Bantuan Keuangan kepada Desa Gedangan Kec. Rembang untuk Penataan Lapangan Olah Raga dan Perlengkapannya Desa Gedangan Kec. Rembang</t>
  </si>
  <si>
    <t xml:space="preserve">351. Bantuan keuangan Desa Sendangmulyo Kecamatan Sluke untuk penataan/ pelebaran lapangan bola kaki</t>
  </si>
  <si>
    <t xml:space="preserve">352. Bantuan keuangan Desa Trahan Kecamatan Sluke Untuk penataan lapangan sepak bola</t>
  </si>
  <si>
    <t xml:space="preserve">353. Bantuan keuangan kepada Desa Tlogotunggal, untuk pembangunan gedung PAUD Telaga Indah III</t>
  </si>
  <si>
    <t xml:space="preserve">354. Bankeu kepada Desa Kuangsan Kec.Kaliori untuk penataan lapangan sepak bola</t>
  </si>
  <si>
    <t xml:space="preserve">355. Bankeu kepada Desa Dresi Kulon Kec.Kaliori untuk penataan lapangan sepakbola RAJAWALI HEBAT</t>
  </si>
  <si>
    <t xml:space="preserve">356. Bantuan Keuangan kepada Desa Pacing Kec. Sedan untuk penataan talud  lapangan sepak bola</t>
  </si>
  <si>
    <t xml:space="preserve">357. Bantuan Keuangan kepada Desa Bogorejo Kec. Sedan untuk penataan lapangan sepak bola</t>
  </si>
  <si>
    <t xml:space="preserve">358. Bantuan Keuangan kepada Desa Menoro Kec. Sedan untuk penataan lapangan Sepak Bola</t>
  </si>
  <si>
    <t xml:space="preserve">359. Bantuan keuangan kepada Desa Bogorame Kec. Sulang untuk pembangunan gedung PAUD Mentari II</t>
  </si>
  <si>
    <t xml:space="preserve">360. Bantuan Keuangan kepada desa Pondokrejo kec. Bulu untuk Pengadaan sarana olah raga</t>
  </si>
  <si>
    <t xml:space="preserve">361. Bantuan Keuangan kepada desa Mantingan kec. Bulu untuk Rehap lapangan sepak bola</t>
  </si>
  <si>
    <t xml:space="preserve">362. Bantuan Keuangan kepada desa Karasgede  Kec. Lasem untuk penataan lingkungan TK. NGUDI UTAMI</t>
  </si>
  <si>
    <t xml:space="preserve">363. Bantuan Keuangan kepada desa Tuyuhan Kec. Pancur untuk penataan lingkungan PAUD</t>
  </si>
  <si>
    <t xml:space="preserve">364. Bantuan Keuangan kepada desa Pohlandak Kec. Pancur untuk penataan Lapangan</t>
  </si>
  <si>
    <t xml:space="preserve">365. Bantuan keuangan kepada desa Kedungringin Kec. Sedan untuk rehab kantor polindes</t>
  </si>
  <si>
    <t xml:space="preserve">366. Bantuan Keuangan kepada desa Sendang kec. Kragan untuk Rehab Polindes</t>
  </si>
  <si>
    <t xml:space="preserve">DINAS KESEHATAN</t>
  </si>
  <si>
    <t xml:space="preserve">1. Bantuan Keuangan kepada desa berstatus ODF</t>
  </si>
  <si>
    <t xml:space="preserve">DINAS PEMBERDAYAAN MASYARAKAT DAN DESA (RINCIAN DANA DESA)</t>
  </si>
  <si>
    <t xml:space="preserve">1. Dana Desa Ronggomulyo Kec. Sumber</t>
  </si>
  <si>
    <t xml:space="preserve">2. Dana Desa Logede Kec. Sumber</t>
  </si>
  <si>
    <t xml:space="preserve">3. Dana Desa Pelemsari Kec. Sumber</t>
  </si>
  <si>
    <t xml:space="preserve">4. Dana Desa Logung Kec. Sumber</t>
  </si>
  <si>
    <t xml:space="preserve">5. Dana Desa Krikilan Kec. Sumber</t>
  </si>
  <si>
    <t xml:space="preserve">6. Dana Desa Kedungtulup Kec. Sumber</t>
  </si>
  <si>
    <t xml:space="preserve">7. Dana Desa Polbayem Kec. Sumber</t>
  </si>
  <si>
    <t xml:space="preserve">8. Dana Desa Jatihadi Kec. Sumber</t>
  </si>
  <si>
    <t xml:space="preserve">9. Dana Desa Sumber Kec. Sumber</t>
  </si>
  <si>
    <t xml:space="preserve">10. Dana Desa Jadi Kec. Sumber</t>
  </si>
  <si>
    <t xml:space="preserve">11. Dana Desa Grawan Kec. Sumber</t>
  </si>
  <si>
    <t xml:space="preserve">12. Dana Desa Randuagung Kec. Sumber</t>
  </si>
  <si>
    <t xml:space="preserve">13. Dana Desa Sukorejo Kec. Sumber</t>
  </si>
  <si>
    <t xml:space="preserve">14. Dana Desa Tlogotunggal Kec. Sumber</t>
  </si>
  <si>
    <t xml:space="preserve">15. Dana Desa Bogorejo Kec. Sumber</t>
  </si>
  <si>
    <t xml:space="preserve">16. Dana DesaMegulung Kec. Sumber</t>
  </si>
  <si>
    <t xml:space="preserve">17. Dana Desa Kedungasem Kec. Sumber</t>
  </si>
  <si>
    <t xml:space="preserve">18. Dana Desa Sekarsari Kec. Sumber</t>
  </si>
  <si>
    <t xml:space="preserve">19. Dana Desa Mlatirejo Kec. Bulu</t>
  </si>
  <si>
    <t xml:space="preserve">20. Dana Desa Sendangmulyo Kec. Bulu</t>
  </si>
  <si>
    <t xml:space="preserve">21. Dana Desa Pondokrejo Kec. Bulu</t>
  </si>
  <si>
    <t xml:space="preserve">22. Dana Desa Warugunung Kec. Bulu</t>
  </si>
  <si>
    <t xml:space="preserve">23. Dana Desa Pinggan Kec. Bulu</t>
  </si>
  <si>
    <t xml:space="preserve">24. Dana Desa Cabeankidul Kec. Bulu</t>
  </si>
  <si>
    <t xml:space="preserve">25. Dana Desa Lambangankulon Kec. Bulu</t>
  </si>
  <si>
    <t xml:space="preserve">26. Dana Desa Lambanganwetan Kec. Bulu</t>
  </si>
  <si>
    <t xml:space="preserve">27. Dana Desa Sumbermulyo Kec. Bulu</t>
  </si>
  <si>
    <t xml:space="preserve">28. Dana Desa Karangasem Kec. Bulu</t>
  </si>
  <si>
    <t xml:space="preserve">29. Dana Desa Pasedan Kec. Bulu</t>
  </si>
  <si>
    <t xml:space="preserve">30. Dana Desa Ngulaan Kec. Bulu</t>
  </si>
  <si>
    <t xml:space="preserve">31. Dana Desa Jukung Kec. Bulu</t>
  </si>
  <si>
    <t xml:space="preserve">32. Dana Desa Bulu Kec. Bulu</t>
  </si>
  <si>
    <t xml:space="preserve">33. Dana Desa Mantingan Kec. Bulu</t>
  </si>
  <si>
    <t xml:space="preserve">34. Dana Desa Kadiwono Kec. Bulu</t>
  </si>
  <si>
    <t xml:space="preserve">35. Dana Desa Kajar Kec. Gunem</t>
  </si>
  <si>
    <t xml:space="preserve">36. Dana Desa Timbrangan Kec. Gunem</t>
  </si>
  <si>
    <t xml:space="preserve">37. Dana Desa Tegaldowo Kec. Gunem</t>
  </si>
  <si>
    <t xml:space="preserve">38. Dana Desa Pasucen Kec. Gunem</t>
  </si>
  <si>
    <t xml:space="preserve">39. Dana Desa Suntri Kec. Gunem</t>
  </si>
  <si>
    <t xml:space="preserve">40. Dana Desa Dowan Kec. Gunem</t>
  </si>
  <si>
    <t xml:space="preserve">41. Dana Desa Trembes Kec. Gunem</t>
  </si>
  <si>
    <t xml:space="preserve">42. Dana Desa Gunem Kec. Gunem</t>
  </si>
  <si>
    <t xml:space="preserve">43. Dana Desa Kulutan Kec. Gunem</t>
  </si>
  <si>
    <t xml:space="preserve">44. Dana Desa Sidomulyo Kec. Gunem</t>
  </si>
  <si>
    <t xml:space="preserve">45. Dana Desa Telgawah Kec. Gunem</t>
  </si>
  <si>
    <t xml:space="preserve">46. Dana Desa Sendangmulyo Kec. Gunem</t>
  </si>
  <si>
    <t xml:space="preserve">47. Dana Desa Panohan Kec. Gunem</t>
  </si>
  <si>
    <t xml:space="preserve">48. Dana Desa Demaan Kec. Gunem</t>
  </si>
  <si>
    <t xml:space="preserve">49. Dana Desa Banyuurip Kec. Gunem</t>
  </si>
  <si>
    <t xml:space="preserve">50. Dana Desa Sambongpayak Kec. Gunem</t>
  </si>
  <si>
    <t xml:space="preserve">51. Dana Desa Bancang Kec. Sale</t>
  </si>
  <si>
    <t xml:space="preserve">52. Dana Desa Mrayun Kec. Sale</t>
  </si>
  <si>
    <t xml:space="preserve">53. Dana Desa Ngajaran Kec. Sale</t>
  </si>
  <si>
    <t xml:space="preserve">54. Dana Desa Tahunan Kec. Sale</t>
  </si>
  <si>
    <t xml:space="preserve">55. Dana Desa Gading Kec. Sale</t>
  </si>
  <si>
    <t xml:space="preserve">56. Dana Desa Jinanten Kec. Sale</t>
  </si>
  <si>
    <t xml:space="preserve">57. Dana Desa Joho Kec. Sale</t>
  </si>
  <si>
    <t xml:space="preserve">58. Dana Desa Sale Kec. Sale</t>
  </si>
  <si>
    <t xml:space="preserve">59. Dana Desa Wonokerto Kec. Sale</t>
  </si>
  <si>
    <t xml:space="preserve">60. Dana Desa Sumbermulyo Kec. Sale</t>
  </si>
  <si>
    <t xml:space="preserve">61. Dana Desa Tengger Kec. Sale</t>
  </si>
  <si>
    <t xml:space="preserve">62. Dana Desa Bitingan Kec. Sale</t>
  </si>
  <si>
    <t xml:space="preserve">63. Dana Desa Pakis Kec. Sale</t>
  </si>
  <si>
    <t xml:space="preserve">64. Dana Desa Rendeng Kec. Sale</t>
  </si>
  <si>
    <t xml:space="preserve">65. Dana Desa Ukir Kec. Sale</t>
  </si>
  <si>
    <t xml:space="preserve">66. Dana Desa Lodankulon Kec. Sarang</t>
  </si>
  <si>
    <t xml:space="preserve">67. Dana Desa Lodanwetan Kec. Sarang</t>
  </si>
  <si>
    <t xml:space="preserve">68. Dana Desa Bonjor Kec. Sarang</t>
  </si>
  <si>
    <t xml:space="preserve">69. Dana Desa Tawangrejo Kec. Sarang</t>
  </si>
  <si>
    <t xml:space="preserve">70. Dana Desa Sampung Kec. Sarang</t>
  </si>
  <si>
    <t xml:space="preserve">71. Dana Desa Baturno Kec. Sarang</t>
  </si>
  <si>
    <t xml:space="preserve">72. Dana Desa Babaktulung Kec. Sarang</t>
  </si>
  <si>
    <t xml:space="preserve">73. Dana Desa Nglojo Kec. Sarang</t>
  </si>
  <si>
    <t xml:space="preserve">74. Dana Desa Jambangan Kec. Sarang</t>
  </si>
  <si>
    <t xml:space="preserve">75. Dana Desa Pelang Kec. Sarang</t>
  </si>
  <si>
    <t xml:space="preserve">76. Dana Desa Gilis Kec. Sarang</t>
  </si>
  <si>
    <t xml:space="preserve">77. Dana Desa Gunungmulyo Kec. Sarang</t>
  </si>
  <si>
    <t xml:space="preserve">78. Dana Desa Gonggang Kec. Sarang</t>
  </si>
  <si>
    <t xml:space="preserve">79. Dana Desa Sumbermulyo Kec. Sarang</t>
  </si>
  <si>
    <t xml:space="preserve">80. Dana Desa Kalipang Kec. Sarang</t>
  </si>
  <si>
    <t xml:space="preserve">81. Dana Desa Dadapmulyo Kec. Sarang</t>
  </si>
  <si>
    <t xml:space="preserve">82. Dana Desa Sendangmulyo Kec. Sarang</t>
  </si>
  <si>
    <t xml:space="preserve">83. Dana Desa Banowan Kec. Sarang</t>
  </si>
  <si>
    <t xml:space="preserve">84. Dana Desa Temperak Kec. Sarang</t>
  </si>
  <si>
    <t xml:space="preserve">85. Dana Desa Karangmangu Kec. Sarang</t>
  </si>
  <si>
    <t xml:space="preserve">86. Dana Desa Bajingjowo Kec. Sarang</t>
  </si>
  <si>
    <t xml:space="preserve">87. Dana Desa Bajingmeduro Kec. Sarang</t>
  </si>
  <si>
    <t xml:space="preserve">88. Dana Desa Sarangmeduro Kec. Sarang</t>
  </si>
  <si>
    <t xml:space="preserve">89. Dana Desa Ngulahan Kec. Sedan</t>
  </si>
  <si>
    <t xml:space="preserve">90. Dana Desa Pacing Kec. Sedan</t>
  </si>
  <si>
    <t xml:space="preserve">91. Dana Desa Karas Kec. Sedan</t>
  </si>
  <si>
    <t xml:space="preserve">92. Dana Desa Mojosari Kec. Sedan</t>
  </si>
  <si>
    <t xml:space="preserve">93. Dana Desa Gesikan Kec. Sedan</t>
  </si>
  <si>
    <t xml:space="preserve">94. Dana Desa Sambiroto Kec. Sedan</t>
  </si>
  <si>
    <t xml:space="preserve">95. Dana Desa Sedan Kec. Sedan</t>
  </si>
  <si>
    <t xml:space="preserve">96. Dana Desa Karangasem Kec. Sedan</t>
  </si>
  <si>
    <t xml:space="preserve">97. Dana Desa Sidorejo Kec. Sedan</t>
  </si>
  <si>
    <t xml:space="preserve">98. Dana Desa Sidomulyo Kec. Sedan</t>
  </si>
  <si>
    <t xml:space="preserve">99. Dana Desa Kedungringin Kec. Sedan</t>
  </si>
  <si>
    <t xml:space="preserve">100. Dana Desa Gandrirojo Kec. Sedan</t>
  </si>
  <si>
    <t xml:space="preserve">101. Dana Desa Candimulyo Kec. Sedan</t>
  </si>
  <si>
    <t xml:space="preserve">102. Dana Desa Lemahputih Kec. Sedan</t>
  </si>
  <si>
    <t xml:space="preserve">103. Dana Desa Kumbo Kec. Sedan</t>
  </si>
  <si>
    <t xml:space="preserve">104. Dana Desa Dadapan Kec. Sedan</t>
  </si>
  <si>
    <t xml:space="preserve">105. Dana Desa Sambong Kec. Sedan</t>
  </si>
  <si>
    <t xml:space="preserve">106. Dana Desa Bogorejo Kec. Sedan</t>
  </si>
  <si>
    <t xml:space="preserve">107. Dana Desa Kenongo Kec. Sedan</t>
  </si>
  <si>
    <t xml:space="preserve">108. Dana Desa Jambeyan Kec. Sedan</t>
  </si>
  <si>
    <t xml:space="preserve">109. Dana Desa Menoro Kec. Sedan</t>
  </si>
  <si>
    <t xml:space="preserve">110. Dana Desa Megal Kec. Pamotan</t>
  </si>
  <si>
    <t xml:space="preserve">111. Dana Desa Ngemplakrejo Kec. Pamotan</t>
  </si>
  <si>
    <t xml:space="preserve">112. Dana Desa Pragen Kec. Pamotan</t>
  </si>
  <si>
    <t xml:space="preserve">113. Dana Desa Samaran Kec. Pamotan</t>
  </si>
  <si>
    <t xml:space="preserve">114. Dana Desa Gambiran Kec. Pamotan</t>
  </si>
  <si>
    <t xml:space="preserve">115. Dana Desa Bamban Kec. Pamotan</t>
  </si>
  <si>
    <t xml:space="preserve">116. Dana Desa Bangunrejo Kec. Pamotan</t>
  </si>
  <si>
    <t xml:space="preserve">117. Dana Desa Pamotan Kec. Pamotan</t>
  </si>
  <si>
    <t xml:space="preserve">118. Dana Desa Sidorejo Kec. Pamotan</t>
  </si>
  <si>
    <t xml:space="preserve">119. Dana Desa Tempaling Kec. Pamotan</t>
  </si>
  <si>
    <t xml:space="preserve">120. Dana Desa Joho Kec. Pamotan</t>
  </si>
  <si>
    <t xml:space="preserve">121. Dana Desa Mlagen Kec. Pamotan</t>
  </si>
  <si>
    <t xml:space="preserve">122. Dana Desa Kepohagung Kec. Pamotan</t>
  </si>
  <si>
    <t xml:space="preserve">123. Dana Desa Mlawat Kec. Pamotan</t>
  </si>
  <si>
    <t xml:space="preserve">124. Dana Desa Segoromulyo Kec. Pamotan</t>
  </si>
  <si>
    <t xml:space="preserve">125. Dana Desa Ketangi Kec. Pamotan</t>
  </si>
  <si>
    <t xml:space="preserve">126. Dana Desa Sendangagung Kec. Pamotan</t>
  </si>
  <si>
    <t xml:space="preserve">127. Dana Desa Gegersimo Kec. Pamotan</t>
  </si>
  <si>
    <t xml:space="preserve">128. Dana Desa Sumberejo Kec. Pamotan</t>
  </si>
  <si>
    <t xml:space="preserve">129. Dana Desa Japerejo Kec. Pamotan</t>
  </si>
  <si>
    <t xml:space="preserve">130. Dana Desa Tulung Kec. Pamotan</t>
  </si>
  <si>
    <t xml:space="preserve">131. Dana Desa Ringin Kec. Pamotan</t>
  </si>
  <si>
    <t xml:space="preserve">132. Dana Desa Sumbangrejo Kec. Pamotan</t>
  </si>
  <si>
    <t xml:space="preserve">133. Dana Desa Tanjung Kec. Sulang</t>
  </si>
  <si>
    <t xml:space="preserve">134. Dana Desa Kemadu Kec. Sulang</t>
  </si>
  <si>
    <t xml:space="preserve">135. Dana Desa Sulang Kec. Sulang</t>
  </si>
  <si>
    <t xml:space="preserve">136. Dana Desa Pomahan Kec. Sulang</t>
  </si>
  <si>
    <t xml:space="preserve">137. Dana Desa Rukem Kec. Sulang</t>
  </si>
  <si>
    <t xml:space="preserve">138. Dana Desa Korowelang Kec. Sulang</t>
  </si>
  <si>
    <t xml:space="preserve">139. Dana Desa Karangharjo Kec. Sulang</t>
  </si>
  <si>
    <t xml:space="preserve">140. Dana Desa Jatimudo Kec. Sulang</t>
  </si>
  <si>
    <t xml:space="preserve">141. Dana Desa Kunir Kec. Sulang</t>
  </si>
  <si>
    <t xml:space="preserve">142. Dana Desa Glebeg Kec. Sulang</t>
  </si>
  <si>
    <t xml:space="preserve">143. Dana Desa Bogorame Kec. Sulang</t>
  </si>
  <si>
    <t xml:space="preserve">144. Dana Desa Kaliombo Kec. Sulang</t>
  </si>
  <si>
    <t xml:space="preserve">145. Dana Desa Sudo Kec. Sulang</t>
  </si>
  <si>
    <t xml:space="preserve">146. Dana Desa Karangsari Kec. Sulang</t>
  </si>
  <si>
    <t xml:space="preserve">147. Dana Desa Pragu Kec. Sulang</t>
  </si>
  <si>
    <t xml:space="preserve">148. Dana Desa Kebonagung Kec. Sulang</t>
  </si>
  <si>
    <t xml:space="preserve">149. Dana Desa Seren Kec. Sulang</t>
  </si>
  <si>
    <t xml:space="preserve">150. Dana Desa Pranti Kec. Sulang</t>
  </si>
  <si>
    <t xml:space="preserve">151. Dana Desa Pedak Kec. Sulang</t>
  </si>
  <si>
    <t xml:space="preserve">152. Dana Desa Landoh Kec. Sulang</t>
  </si>
  <si>
    <t xml:space="preserve">153. Dana Desa Kerep Kec. Sulang</t>
  </si>
  <si>
    <t xml:space="preserve">154. Dana Desa Meteseh Kec.Kaliori</t>
  </si>
  <si>
    <t xml:space="preserve">155. Dana Desa Maguan Kec.Kaliori</t>
  </si>
  <si>
    <t xml:space="preserve">156. Dana Desa Wiroto Kec.Kaliori</t>
  </si>
  <si>
    <t xml:space="preserve">157. Dana Desa Sidomulyo Kec.Kaliori</t>
  </si>
  <si>
    <t xml:space="preserve">158. Dana Desa Banggi Kec.Kaliori</t>
  </si>
  <si>
    <t xml:space="preserve">159. Dana Desa Kuangsan Kec.Kaliori</t>
  </si>
  <si>
    <t xml:space="preserve">160. Dana Desa Gunungsari Kec.Kaliori</t>
  </si>
  <si>
    <t xml:space="preserve">161. Dana Desa Sendangagung Kec.Kaliori</t>
  </si>
  <si>
    <t xml:space="preserve">162. Dana Desa Karangsekar Kec.Kaliori</t>
  </si>
  <si>
    <t xml:space="preserve">163. Dana Desa Babadan Kec.Kaliori</t>
  </si>
  <si>
    <t xml:space="preserve">164. Dana Desa Pengkol Kec.Kaliori</t>
  </si>
  <si>
    <t xml:space="preserve">165. Dana Desa Sambiyan Kec.Kaliori</t>
  </si>
  <si>
    <t xml:space="preserve">166. Dana Desa Mojorembun Kec.Kaliori</t>
  </si>
  <si>
    <t xml:space="preserve">167. Dana Desa Tunggulsari Kec.Kaliori</t>
  </si>
  <si>
    <t xml:space="preserve">168. Dana Desa Tambakagung Kec.Kaliori</t>
  </si>
  <si>
    <t xml:space="preserve">169. Dana Desa Mojowarno Kec.Kaliori</t>
  </si>
  <si>
    <t xml:space="preserve">170. Dana Desa Dresikulon Kec.Kaliori</t>
  </si>
  <si>
    <t xml:space="preserve">171. Dana Desa Dresiwetan Kec.Kaliori</t>
  </si>
  <si>
    <t xml:space="preserve">172. Dana Desa Tasikharjo Kec.Kaliori</t>
  </si>
  <si>
    <t xml:space="preserve">173. Dana Desa Purworejo Kec.Kaliori</t>
  </si>
  <si>
    <t xml:space="preserve">174. Dana Desa Bogoharjo Kec.Kaliori</t>
  </si>
  <si>
    <t xml:space="preserve">175. Dana Desa Banyudono Kec.Kaliori</t>
  </si>
  <si>
    <t xml:space="preserve">176. Dana Desa Pantiharjo Kec.Kaliori</t>
  </si>
  <si>
    <t xml:space="preserve">177. Dana Desa Kedungrejo Kec. Rembang</t>
  </si>
  <si>
    <t xml:space="preserve">178. Dana Desa Turusgede Kec. Rembang</t>
  </si>
  <si>
    <t xml:space="preserve">179. Dana Desa Kumendung Kec. Rembang</t>
  </si>
  <si>
    <t xml:space="preserve">180. Dana Desa Sridadi Kec. Rembang</t>
  </si>
  <si>
    <t xml:space="preserve">181. Dana Desa Pandean Kec. Rembang</t>
  </si>
  <si>
    <t xml:space="preserve">182. Dana Desa Tlogomojo Kec. Rembang</t>
  </si>
  <si>
    <t xml:space="preserve">183. Dana Desa Kasreman Kec. Rembang</t>
  </si>
  <si>
    <t xml:space="preserve">184. Dana Desa Punjulharjo Kec. Rembang</t>
  </si>
  <si>
    <t xml:space="preserve">185. Dana Desa Tritunggal Kec. Rembang</t>
  </si>
  <si>
    <t xml:space="preserve">186. Dana Desa Pasar Banggi Kec. Rembang</t>
  </si>
  <si>
    <t xml:space="preserve">187. Dana Desa Gedangan Kec. Rembang</t>
  </si>
  <si>
    <t xml:space="preserve">188. Dana Desa Weton Kec. Rembang</t>
  </si>
  <si>
    <t xml:space="preserve">189. Dana Desa Ngotet Kec. Rembang</t>
  </si>
  <si>
    <t xml:space="preserve">190. Dana Desa Mondoteko Kec. Rembang</t>
  </si>
  <si>
    <t xml:space="preserve">191. Dana Desa Ngadem Kec. Rembang</t>
  </si>
  <si>
    <t xml:space="preserve">192. Dana Desa Ketanggi Kec. Rembang</t>
  </si>
  <si>
    <t xml:space="preserve">193. Dana Desa Pulo Kec. Rembang</t>
  </si>
  <si>
    <t xml:space="preserve">194. Dana Desa Waru Kec. Rembang</t>
  </si>
  <si>
    <t xml:space="preserve">195. Dana Desa Gegunung Wetan Kec. Rembang</t>
  </si>
  <si>
    <t xml:space="preserve">196. Dana Desa Sumberjo Kec. Rembang</t>
  </si>
  <si>
    <t xml:space="preserve">197. Dana Desa Tasikagung Kec. Rembang</t>
  </si>
  <si>
    <t xml:space="preserve">198. Dana Desa Sawahan Kec. Rembang</t>
  </si>
  <si>
    <t xml:space="preserve">199. Dana Desa Padaran Kec. Rembang</t>
  </si>
  <si>
    <t xml:space="preserve">200. Dana Desa Sukoharjo Kec. Rembang</t>
  </si>
  <si>
    <t xml:space="preserve">201. Dana Desa Kabonganlor Kec. Rembang</t>
  </si>
  <si>
    <t xml:space="preserve">202. Dana Desa Kabongankidul Kec. Rembang</t>
  </si>
  <si>
    <t xml:space="preserve">203. Dana Desa Tireman Kec. Rembang</t>
  </si>
  <si>
    <t xml:space="preserve">204. Dana Desa Japeledok Kec. Pancur</t>
  </si>
  <si>
    <t xml:space="preserve">205. Dana Desa Jeruk Kec. Pancur</t>
  </si>
  <si>
    <t xml:space="preserve">206. Dana Desa Doropayung Kec. Pancur</t>
  </si>
  <si>
    <t xml:space="preserve">207. Dana Desa Karaskepoh Kec. Pancur</t>
  </si>
  <si>
    <t xml:space="preserve">208. Dana Desa Tuyuhan Kec. Pancur</t>
  </si>
  <si>
    <t xml:space="preserve">209. Dana Desa Pandan Kec. Pancur</t>
  </si>
  <si>
    <t xml:space="preserve">210. Dana Desa Gemblengmulyo Kec. Pancur</t>
  </si>
  <si>
    <t xml:space="preserve">211. Dana Desa Sumberagung Kec. Pancur</t>
  </si>
  <si>
    <t xml:space="preserve">212. Dana Desa Kalitengah Kec. Pancur</t>
  </si>
  <si>
    <t xml:space="preserve">213. Dana Desa Sidowayah Kec. Pancur</t>
  </si>
  <si>
    <t xml:space="preserve">214. Dana Desa Kedung Kec. Pancur</t>
  </si>
  <si>
    <t xml:space="preserve">215. Dana Desa Punggurharjo Kec. Pancur</t>
  </si>
  <si>
    <t xml:space="preserve">216. Dana Desa Langkir Kec. Pancur</t>
  </si>
  <si>
    <t xml:space="preserve">217. Dana Desa Pancur Kec. Pancur</t>
  </si>
  <si>
    <t xml:space="preserve">218. Dana Desa Pohlandak Kec. Pancur</t>
  </si>
  <si>
    <t xml:space="preserve">219. Dana Desa Warugunung Kec. Pancur</t>
  </si>
  <si>
    <t xml:space="preserve">220. Dana Desa Criwik Kec. Pancur</t>
  </si>
  <si>
    <t xml:space="preserve">221. Dana Desa Wuwur Kec. Pancur</t>
  </si>
  <si>
    <t xml:space="preserve">222. Dana Desa Ngulangan Kec. Pancur</t>
  </si>
  <si>
    <t xml:space="preserve">223. Dana Desa Banyuurip Kec. Pancur</t>
  </si>
  <si>
    <t xml:space="preserve">224. Dana Desa Johogunung Kec. Pancur</t>
  </si>
  <si>
    <t xml:space="preserve">225. Dana Desa Trenggulunan Kec. Pancur</t>
  </si>
  <si>
    <t xml:space="preserve">226. Dana Desa Ngroto Kec. Pancur</t>
  </si>
  <si>
    <t xml:space="preserve">227. Dana Desa Tanjungsari Kec. Kragan</t>
  </si>
  <si>
    <t xml:space="preserve">228. Dana Desa Sendangmulyo Kec. Kragan</t>
  </si>
  <si>
    <t xml:space="preserve">229. Dana Desa Sendangwaru Kec. Kragan</t>
  </si>
  <si>
    <t xml:space="preserve">230. Dana Desa Ngasinan Kec. Kragan</t>
  </si>
  <si>
    <t xml:space="preserve">231. Dana Desa Kendalagung Kec. Kragan</t>
  </si>
  <si>
    <t xml:space="preserve">232. Dana Desa Mojokerto Kec. Kragan</t>
  </si>
  <si>
    <t xml:space="preserve">233. Dana Desa Tanjungan Kec. Kragan</t>
  </si>
  <si>
    <t xml:space="preserve">234. Dana Desa Kebloran Kec. Kragan</t>
  </si>
  <si>
    <t xml:space="preserve">235. Dana Desa Karanganyar Kec. Kragan</t>
  </si>
  <si>
    <t xml:space="preserve">236. Dana Desa Karanglincak Kec. Kragan</t>
  </si>
  <si>
    <t xml:space="preserve">237. Dana Desa Karangharjo Kec. Kragan</t>
  </si>
  <si>
    <t xml:space="preserve">238. Dana Desa Kragan Kec. Kragan</t>
  </si>
  <si>
    <t xml:space="preserve">239. Dana Desa Tegalmulyo Kec. Kragan</t>
  </si>
  <si>
    <t xml:space="preserve">240. Dana Desa Balongmulyo Kec. Kragan</t>
  </si>
  <si>
    <t xml:space="preserve">241. Dana Desa Narukan Kec. Kragan</t>
  </si>
  <si>
    <t xml:space="preserve">242. Dana Desa Sudan Kec. Kragan</t>
  </si>
  <si>
    <t xml:space="preserve">243. Dana Desa Terjan Kec. Kragan</t>
  </si>
  <si>
    <t xml:space="preserve">244. Dana Desa Sendang Kec. Kragan</t>
  </si>
  <si>
    <t xml:space="preserve">245. Dana Desa Watupecah Kec. Kragan</t>
  </si>
  <si>
    <t xml:space="preserve">246. Dana Desa Woro Kec. Kragan</t>
  </si>
  <si>
    <t xml:space="preserve">247. Dana Desa Sumurpule Kec. Kragan</t>
  </si>
  <si>
    <t xml:space="preserve">248. Dana Desa Sumbergayam Kec. Kragan</t>
  </si>
  <si>
    <t xml:space="preserve">249. Dana Desa Plawangan Kec. Kragan</t>
  </si>
  <si>
    <t xml:space="preserve">250. Dana Desa Pandanganwetan Kec. Kragan</t>
  </si>
  <si>
    <t xml:space="preserve">251. Dana Desa Pandangankulon Kec. Kragan</t>
  </si>
  <si>
    <t xml:space="preserve">252. Dana Desa Sumurtawang Kec. Kragan</t>
  </si>
  <si>
    <t xml:space="preserve">253. Dana Desa Sumbersari Kec. Kragan</t>
  </si>
  <si>
    <t xml:space="preserve">254. Dana Desa Sanetan Kec. Sluke</t>
  </si>
  <si>
    <t xml:space="preserve">255. Dana Desa Rakitan Kec. Sluke</t>
  </si>
  <si>
    <t xml:space="preserve">256. Dana Desa Bendo Kec. Sluke</t>
  </si>
  <si>
    <t xml:space="preserve">257. Dana Desa Labuhankidul Kec. Sluke</t>
  </si>
  <si>
    <t xml:space="preserve">258. Dana Desa Sendangmulyo Kec. Sluke</t>
  </si>
  <si>
    <t xml:space="preserve">259. Dana Desa Blimbing Kec. Sluke</t>
  </si>
  <si>
    <t xml:space="preserve">260. Dana Desa Manggar Kec. Sluke</t>
  </si>
  <si>
    <t xml:space="preserve">261. Dana Desa Jatisari Kec. Sluke</t>
  </si>
  <si>
    <t xml:space="preserve">262. Dana Desa Langgar Kec. Sluke</t>
  </si>
  <si>
    <t xml:space="preserve">263. Dana Desa Sluke Kec. Sluke</t>
  </si>
  <si>
    <t xml:space="preserve">264. Dana Desa Jurangjero Kec. Sluke</t>
  </si>
  <si>
    <t xml:space="preserve">265. Dana Desa Leran Kec. Sluke</t>
  </si>
  <si>
    <t xml:space="preserve">266. Dana Desa Trahan Kec. Sluke</t>
  </si>
  <si>
    <t xml:space="preserve">267. Dana Desa Pangkalan Kec. Sluke</t>
  </si>
  <si>
    <t xml:space="preserve">268. Dana Desa Karasgede Kec. Lasem</t>
  </si>
  <si>
    <t xml:space="preserve">269. Dana Desa Jolotundo Kec. Lasem</t>
  </si>
  <si>
    <t xml:space="preserve">270. Dana Desa Sumbergirang Kec. Lasem</t>
  </si>
  <si>
    <t xml:space="preserve">271. Dana Desa Karangturi Kec. Lasem</t>
  </si>
  <si>
    <t xml:space="preserve">272. Dana Desa Babagan Kec. Lasem</t>
  </si>
  <si>
    <t xml:space="preserve">273. Dana Desa Dorokandang Kec. Lasem</t>
  </si>
  <si>
    <t xml:space="preserve">274. Dana Desa Gedongmulyo Kec. Lasem</t>
  </si>
  <si>
    <t xml:space="preserve">275. Dana Desa Dasun Kec. Lasem</t>
  </si>
  <si>
    <t xml:space="preserve">276. Dana Desa Soditan Kec. Lasem</t>
  </si>
  <si>
    <t xml:space="preserve">277. Dana Desa Ngemplak Kec. Lasem</t>
  </si>
  <si>
    <t xml:space="preserve">278. Dana Desa Selopuro Kec. Lasem</t>
  </si>
  <si>
    <t xml:space="preserve">279. Dana Desa Sendangcoyo Kec. Lasem</t>
  </si>
  <si>
    <t xml:space="preserve">280. Dana Desa Ngargomulyo Kec. Lasem</t>
  </si>
  <si>
    <t xml:space="preserve">281. Dana Desa Kajar Kec. Lasem</t>
  </si>
  <si>
    <t xml:space="preserve">282. Dana Desa Gowak Kec. Lasem</t>
  </si>
  <si>
    <t xml:space="preserve">283. Dana Desa Sendangasri Kec. Lasem</t>
  </si>
  <si>
    <t xml:space="preserve">284. Dana Desa Tasiksono Kec. Lasem</t>
  </si>
  <si>
    <t xml:space="preserve">285. Dana Desa Sriombo Kec. Lasem</t>
  </si>
  <si>
    <t xml:space="preserve">286. Dana Desa Bonang Kec. Lasem</t>
  </si>
  <si>
    <t xml:space="preserve">287.  Dana Desa Binangun Kec. Lasem</t>
  </si>
  <si>
    <t xml:space="preserve">5 . 1 . 7 . 05</t>
  </si>
  <si>
    <t xml:space="preserve">Belanja Bantuan Kepada Partai Politik</t>
  </si>
  <si>
    <t xml:space="preserve">5 . 1 . 7 . 05 . 01</t>
  </si>
  <si>
    <t xml:space="preserve">Belanja Bantuan Kepada Partai Politik ….</t>
  </si>
  <si>
    <t xml:space="preserve">Belanja Bantuan Keuangan Kepada Partai Politik</t>
  </si>
  <si>
    <t xml:space="preserve">1. Belanja Bantuan Keuangan kepada Partai Persatuan Pembangunan (PPP)</t>
  </si>
  <si>
    <t xml:space="preserve">2. Belanja Bantuan Keuangan kepada Partai Demokrat</t>
  </si>
  <si>
    <t xml:space="preserve">3. Belanja Bantuan Keuangan kepada Partai Kebangkitan Bangsa (PKB)</t>
  </si>
  <si>
    <t xml:space="preserve">4. Belanja Bantuan Keuangan kepada Partai Demokrasi Indonesia Perjuangan (PDIP)</t>
  </si>
  <si>
    <t xml:space="preserve">5. Belanja Bantuan Keuangan kepada Partai Gerindra</t>
  </si>
  <si>
    <t xml:space="preserve">6. Belanja Bantuan Keuangan kepada Partai Nasdem</t>
  </si>
  <si>
    <t xml:space="preserve">7. Belanja Bantuan Keuangan kepada Partai Golkar</t>
  </si>
  <si>
    <t xml:space="preserve">8. Belanja Bantuan Keuangan kepada Partai Keadilan Sejahtera (PKS)</t>
  </si>
  <si>
    <t xml:space="preserve">9. Belanja Bantuan Keuangan kepada Partai Amanat Nasional (PAN)</t>
  </si>
  <si>
    <t xml:space="preserve">10. Belanja Bantuan Keuangan kepada Partai Hanura</t>
  </si>
  <si>
    <t xml:space="preserve">11. Pembulatan</t>
  </si>
  <si>
    <t xml:space="preserve">5 . 1 . 8</t>
  </si>
  <si>
    <t xml:space="preserve">Belanja Tidak Terduga</t>
  </si>
  <si>
    <t xml:space="preserve">5 . 1 . 8 . 01</t>
  </si>
  <si>
    <t xml:space="preserve">5 . 1 . 8 . 01 . 01</t>
  </si>
  <si>
    <t xml:space="preserve">1. Belanja Tidak Terduga</t>
  </si>
  <si>
    <t xml:space="preserve">00207 01 Maret 2017</t>
  </si>
  <si>
    <t xml:space="preserve">6 . 2 </t>
  </si>
  <si>
    <t xml:space="preserve">PEMBIAYAAN DAERAH</t>
  </si>
  <si>
    <t xml:space="preserve">6 . 2 . 2</t>
  </si>
  <si>
    <t xml:space="preserve">PENGELUARAN PEMBIAYAAN DAERAH</t>
  </si>
  <si>
    <t xml:space="preserve">6 . 2 . 2 . 02 . 01</t>
  </si>
  <si>
    <t xml:space="preserve">Penyertaan Modal (Investasi) Pemerintah Daerah</t>
  </si>
  <si>
    <t xml:space="preserve">1. PD. BPR BKK Kaliori</t>
  </si>
  <si>
    <t xml:space="preserve">01303 02 Mei 2017</t>
  </si>
  <si>
    <t xml:space="preserve">2. Unit Percetakan Daerah pada PD. Aneka Perusda</t>
  </si>
  <si>
    <t xml:space="preserve">3. PT.  Bank Jateng</t>
  </si>
  <si>
    <t xml:space="preserve">00558 30 Maret 2017</t>
  </si>
  <si>
    <t xml:space="preserve">Rembang,  16 Juni 2017</t>
  </si>
  <si>
    <t xml:space="preserve">KEPALA BADAN PENDAPATAN,</t>
  </si>
  <si>
    <t xml:space="preserve">PENGELOLAAN KEUANGAN DAN ASET DAERAH</t>
  </si>
  <si>
    <t xml:space="preserve">KABUPATEN REMBANG</t>
  </si>
  <si>
    <t xml:space="preserve">MUSTA'IN, SH, MM.</t>
  </si>
  <si>
    <t xml:space="preserve">Pembina Utama Muda</t>
  </si>
  <si>
    <t xml:space="preserve">NIP.19661204 199303 1 004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</si>
</sst>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.00_);\(#,##0.00\)"/>
    <numFmt numFmtId="167" formatCode="#,##0"/>
  </numFmts>
  <fonts count="8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Tahoma"/>
      <family val="2"/>
      <charset val="1"/>
    </font>
    <font>
      <b val="true"/>
      <sz val="10"/>
      <color rgb="FF000000"/>
      <name val="Tahoma"/>
      <family val="2"/>
      <charset val="1"/>
    </font>
    <font>
      <sz val="12"/>
      <name val="Arial"/>
      <family val="2"/>
      <charset val="1"/>
    </font>
    <font>
      <b val="true"/>
      <u val="single"/>
      <sz val="12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4" fillId="0" borderId="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top" textRotation="0" wrapText="true" indent="0" shrinkToFit="false" readingOrder="1"/>
      <protection locked="true" hidden="false"/>
    </xf>
    <xf numFmtId="165" fontId="4" fillId="0" borderId="2" xfId="0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top" textRotation="0" wrapText="true" indent="0" shrinkToFit="false" readingOrder="1"/>
      <protection locked="true" hidden="false"/>
    </xf>
    <xf numFmtId="164" fontId="5" fillId="0" borderId="2" xfId="0" applyFont="true" applyBorder="true" applyAlignment="true" applyProtection="false">
      <alignment horizontal="left" vertical="top" textRotation="0" wrapText="true" indent="0" shrinkToFit="false" readingOrder="1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 readingOrder="1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18</xdr:col>
      <xdr:colOff>57240</xdr:colOff>
      <xdr:row>1970</xdr:row>
      <xdr:rowOff>181080</xdr:rowOff>
    </xdr:from>
    <xdr:to>
      <xdr:col>18</xdr:col>
      <xdr:colOff>1105560</xdr:colOff>
      <xdr:row>1973</xdr:row>
      <xdr:rowOff>179280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10426680" y="624025800"/>
          <a:ext cx="1048320" cy="5698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1977"/>
  <sheetViews>
    <sheetView showFormulas="false" showGridLines="false" showRowColHeaders="true" showZeros="true" rightToLeft="false" tabSelected="true" showOutlineSymbols="false" defaultGridColor="true" view="normal" topLeftCell="A1" colorId="64" zoomScale="100" zoomScaleNormal="100" zoomScalePageLayoutView="100" workbookViewId="0">
      <selection pane="topLeft" activeCell="Q11" activeCellId="0" sqref="Q11"/>
    </sheetView>
  </sheetViews>
  <sheetFormatPr defaultRowHeight="24.95" zeroHeight="false" outlineLevelRow="0" outlineLevelCol="0"/>
  <cols>
    <col collapsed="false" customWidth="true" hidden="false" outlineLevel="0" max="1" min="1" style="1" width="2.57"/>
    <col collapsed="false" customWidth="true" hidden="false" outlineLevel="0" max="4" min="2" style="1" width="1.71"/>
    <col collapsed="false" customWidth="true" hidden="false" outlineLevel="0" max="6" min="5" style="1" width="1.14"/>
    <col collapsed="false" customWidth="true" hidden="false" outlineLevel="0" max="7" min="7" style="1" width="1.42"/>
    <col collapsed="false" customWidth="true" hidden="false" outlineLevel="0" max="8" min="8" style="1" width="5.7"/>
    <col collapsed="false" customWidth="true" hidden="false" outlineLevel="0" max="14" min="9" style="1" width="1.14"/>
    <col collapsed="false" customWidth="true" hidden="false" outlineLevel="0" max="15" min="15" style="1" width="66.86"/>
    <col collapsed="false" customWidth="true" hidden="false" outlineLevel="0" max="16" min="16" style="1" width="18.71"/>
    <col collapsed="false" customWidth="true" hidden="false" outlineLevel="0" max="18" min="17" style="2" width="18.71"/>
    <col collapsed="false" customWidth="true" hidden="false" outlineLevel="0" max="20" min="19" style="1" width="19.71"/>
    <col collapsed="false" customWidth="true" hidden="false" outlineLevel="0" max="21" min="21" style="1" width="10.14"/>
    <col collapsed="false" customWidth="true" hidden="false" outlineLevel="0" max="1025" min="22" style="1" width="6.86"/>
  </cols>
  <sheetData>
    <row r="1" customFormat="false" ht="24.95" hidden="false" customHeight="true" outlineLevel="0" collapsed="false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customFormat="false" ht="24.95" hidden="false" customHeight="true" outlineLevel="0" collapsed="false">
      <c r="B2" s="4"/>
      <c r="C2" s="4"/>
      <c r="D2" s="3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customFormat="false" ht="24.95" hidden="false" customHeight="true" outlineLevel="0" collapsed="false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customFormat="false" ht="24.95" hidden="false" customHeight="true" outlineLevel="0" collapsed="false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 t="s">
        <v>3</v>
      </c>
      <c r="P4" s="8" t="s">
        <v>4</v>
      </c>
      <c r="Q4" s="9" t="s">
        <v>5</v>
      </c>
      <c r="R4" s="10" t="s">
        <v>6</v>
      </c>
      <c r="S4" s="11" t="s">
        <v>7</v>
      </c>
      <c r="T4" s="11" t="s">
        <v>8</v>
      </c>
    </row>
    <row r="5" customFormat="false" ht="24.95" hidden="false" customHeight="true" outlineLevel="0" collapsed="false">
      <c r="B5" s="12" t="s">
        <v>9</v>
      </c>
      <c r="C5" s="12"/>
      <c r="D5" s="12"/>
      <c r="E5" s="12"/>
      <c r="F5" s="12"/>
      <c r="G5" s="12"/>
      <c r="H5" s="12"/>
      <c r="I5" s="13" t="s">
        <v>10</v>
      </c>
      <c r="J5" s="13"/>
      <c r="K5" s="13"/>
      <c r="L5" s="13"/>
      <c r="M5" s="13"/>
      <c r="N5" s="13"/>
      <c r="O5" s="13"/>
      <c r="P5" s="14" t="n">
        <f aca="false">P6</f>
        <v>426694814721</v>
      </c>
      <c r="Q5" s="15" t="n">
        <f aca="false">Q6</f>
        <v>172937389400</v>
      </c>
      <c r="R5" s="15" t="n">
        <f aca="false">R6</f>
        <v>253757425321</v>
      </c>
      <c r="S5" s="6"/>
      <c r="T5" s="6"/>
    </row>
    <row r="6" customFormat="false" ht="24.95" hidden="false" customHeight="true" outlineLevel="0" collapsed="false">
      <c r="B6" s="12" t="s">
        <v>11</v>
      </c>
      <c r="C6" s="12"/>
      <c r="D6" s="12"/>
      <c r="E6" s="12"/>
      <c r="F6" s="12"/>
      <c r="G6" s="12"/>
      <c r="H6" s="12"/>
      <c r="I6" s="6"/>
      <c r="J6" s="13" t="s">
        <v>12</v>
      </c>
      <c r="K6" s="13"/>
      <c r="L6" s="13"/>
      <c r="M6" s="13"/>
      <c r="N6" s="13"/>
      <c r="O6" s="13"/>
      <c r="P6" s="14" t="n">
        <f aca="false">P7+P1039+P1270+P1279+P1956</f>
        <v>426694814721</v>
      </c>
      <c r="Q6" s="15" t="n">
        <f aca="false">Q7+Q1039+Q1270+Q1279+Q1956</f>
        <v>172937389400</v>
      </c>
      <c r="R6" s="15" t="n">
        <f aca="false">R7+R1039+R1270+R1279+R1956</f>
        <v>253757425321</v>
      </c>
      <c r="S6" s="6"/>
      <c r="T6" s="6"/>
    </row>
    <row r="7" customFormat="false" ht="24.95" hidden="false" customHeight="true" outlineLevel="0" collapsed="false">
      <c r="B7" s="12" t="s">
        <v>13</v>
      </c>
      <c r="C7" s="12"/>
      <c r="D7" s="12"/>
      <c r="E7" s="12"/>
      <c r="F7" s="12"/>
      <c r="G7" s="12"/>
      <c r="H7" s="12"/>
      <c r="I7" s="6"/>
      <c r="J7" s="6"/>
      <c r="K7" s="13" t="s">
        <v>14</v>
      </c>
      <c r="L7" s="13"/>
      <c r="M7" s="13"/>
      <c r="N7" s="13"/>
      <c r="O7" s="13"/>
      <c r="P7" s="14" t="n">
        <f aca="false">P8</f>
        <v>43574002500</v>
      </c>
      <c r="Q7" s="15" t="n">
        <f aca="false">Q8</f>
        <v>437200000</v>
      </c>
      <c r="R7" s="15" t="n">
        <f aca="false">R8</f>
        <v>43136802500</v>
      </c>
      <c r="S7" s="6"/>
      <c r="T7" s="6"/>
    </row>
    <row r="8" customFormat="false" ht="24.95" hidden="false" customHeight="true" outlineLevel="0" collapsed="false">
      <c r="B8" s="12" t="s">
        <v>15</v>
      </c>
      <c r="C8" s="12"/>
      <c r="D8" s="12"/>
      <c r="E8" s="12"/>
      <c r="F8" s="12"/>
      <c r="G8" s="12"/>
      <c r="H8" s="12"/>
      <c r="I8" s="6"/>
      <c r="J8" s="6"/>
      <c r="K8" s="6"/>
      <c r="L8" s="16" t="s">
        <v>16</v>
      </c>
      <c r="M8" s="16"/>
      <c r="N8" s="16"/>
      <c r="O8" s="16"/>
      <c r="P8" s="14" t="n">
        <f aca="false">P9</f>
        <v>43574002500</v>
      </c>
      <c r="Q8" s="15" t="n">
        <f aca="false">Q9</f>
        <v>437200000</v>
      </c>
      <c r="R8" s="15" t="n">
        <f aca="false">R9</f>
        <v>43136802500</v>
      </c>
      <c r="S8" s="6"/>
      <c r="T8" s="6"/>
    </row>
    <row r="9" customFormat="false" ht="24.95" hidden="false" customHeight="true" outlineLevel="0" collapsed="false">
      <c r="B9" s="12" t="s">
        <v>17</v>
      </c>
      <c r="C9" s="12"/>
      <c r="D9" s="12"/>
      <c r="E9" s="12"/>
      <c r="F9" s="12"/>
      <c r="G9" s="12"/>
      <c r="H9" s="12"/>
      <c r="I9" s="6"/>
      <c r="J9" s="6"/>
      <c r="K9" s="6"/>
      <c r="L9" s="6"/>
      <c r="M9" s="16" t="s">
        <v>18</v>
      </c>
      <c r="N9" s="16"/>
      <c r="O9" s="16"/>
      <c r="P9" s="14" t="n">
        <f aca="false">P10+P779+P789+P791+P794+P809+P813+P816+P946+P1026+P1030</f>
        <v>43574002500</v>
      </c>
      <c r="Q9" s="15" t="n">
        <f aca="false">Q10+Q779+Q789+Q791+Q794+Q809+Q813+Q816+Q946+Q1026+Q1030</f>
        <v>437200000</v>
      </c>
      <c r="R9" s="15" t="n">
        <f aca="false">R10+R779+R789+R791+R794+R809+R813+R816+R946+R1026+R1030</f>
        <v>43136802500</v>
      </c>
      <c r="S9" s="6"/>
      <c r="T9" s="6"/>
    </row>
    <row r="10" customFormat="false" ht="24.95" hidden="false" customHeight="true" outlineLevel="0" collapsed="false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6" t="s">
        <v>19</v>
      </c>
      <c r="O10" s="16"/>
      <c r="P10" s="14" t="n">
        <f aca="false">SUM(P11:P778)</f>
        <v>20779845000</v>
      </c>
      <c r="Q10" s="15" t="n">
        <f aca="false">SUM(Q11:Q778)</f>
        <v>0</v>
      </c>
      <c r="R10" s="15" t="n">
        <f aca="false">P10-Q10</f>
        <v>20779845000</v>
      </c>
      <c r="S10" s="6"/>
      <c r="T10" s="6"/>
    </row>
    <row r="11" customFormat="false" ht="24.95" hidden="false" customHeight="true" outlineLevel="0" collapsed="false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6" t="s">
        <v>20</v>
      </c>
      <c r="O11" s="16" t="s">
        <v>21</v>
      </c>
      <c r="P11" s="14" t="n">
        <v>500000000</v>
      </c>
      <c r="Q11" s="17"/>
      <c r="R11" s="17"/>
      <c r="S11" s="6"/>
      <c r="T11" s="6"/>
    </row>
    <row r="12" customFormat="false" ht="24.95" hidden="false" customHeight="true" outlineLevel="0" collapsed="false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6" t="s">
        <v>20</v>
      </c>
      <c r="O12" s="16" t="s">
        <v>22</v>
      </c>
      <c r="P12" s="14" t="n">
        <v>500000000</v>
      </c>
      <c r="Q12" s="17"/>
      <c r="R12" s="17"/>
      <c r="S12" s="6"/>
      <c r="T12" s="6"/>
    </row>
    <row r="13" customFormat="false" ht="24.95" hidden="false" customHeight="true" outlineLevel="0" collapsed="false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6" t="s">
        <v>20</v>
      </c>
      <c r="O13" s="16" t="s">
        <v>23</v>
      </c>
      <c r="P13" s="14" t="n">
        <v>25000000</v>
      </c>
      <c r="Q13" s="17"/>
      <c r="R13" s="17"/>
      <c r="S13" s="6"/>
      <c r="T13" s="6"/>
    </row>
    <row r="14" customFormat="false" ht="24.95" hidden="false" customHeight="true" outlineLevel="0" collapsed="false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6" t="s">
        <v>20</v>
      </c>
      <c r="O14" s="16" t="s">
        <v>24</v>
      </c>
      <c r="P14" s="14" t="n">
        <v>100000000</v>
      </c>
      <c r="Q14" s="17"/>
      <c r="R14" s="17"/>
      <c r="S14" s="6"/>
      <c r="T14" s="6"/>
    </row>
    <row r="15" customFormat="false" ht="24.95" hidden="false" customHeight="true" outlineLevel="0" collapsed="false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6" t="s">
        <v>20</v>
      </c>
      <c r="O15" s="16" t="s">
        <v>25</v>
      </c>
      <c r="P15" s="14" t="n">
        <v>60000000</v>
      </c>
      <c r="Q15" s="17"/>
      <c r="R15" s="17"/>
      <c r="S15" s="6"/>
      <c r="T15" s="6"/>
    </row>
    <row r="16" customFormat="false" ht="24.95" hidden="false" customHeight="true" outlineLevel="0" collapsed="false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6" t="s">
        <v>20</v>
      </c>
      <c r="O16" s="16" t="s">
        <v>26</v>
      </c>
      <c r="P16" s="14" t="n">
        <v>50000000</v>
      </c>
      <c r="Q16" s="17"/>
      <c r="R16" s="17"/>
      <c r="S16" s="6"/>
      <c r="T16" s="6"/>
    </row>
    <row r="17" customFormat="false" ht="24.95" hidden="false" customHeight="true" outlineLevel="0" collapsed="false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6" t="s">
        <v>20</v>
      </c>
      <c r="O17" s="16" t="s">
        <v>27</v>
      </c>
      <c r="P17" s="14" t="n">
        <v>500000000</v>
      </c>
      <c r="Q17" s="17"/>
      <c r="R17" s="17"/>
      <c r="S17" s="6"/>
      <c r="T17" s="6"/>
    </row>
    <row r="18" customFormat="false" ht="24.95" hidden="false" customHeight="true" outlineLevel="0" collapsed="false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6" t="s">
        <v>20</v>
      </c>
      <c r="O18" s="16" t="s">
        <v>28</v>
      </c>
      <c r="P18" s="14" t="n">
        <v>200000000</v>
      </c>
      <c r="Q18" s="17"/>
      <c r="R18" s="17"/>
      <c r="S18" s="6"/>
      <c r="T18" s="6"/>
    </row>
    <row r="19" customFormat="false" ht="24.95" hidden="false" customHeight="true" outlineLevel="0" collapsed="false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6" t="s">
        <v>20</v>
      </c>
      <c r="O19" s="16" t="s">
        <v>29</v>
      </c>
      <c r="P19" s="14" t="n">
        <v>30000000</v>
      </c>
      <c r="Q19" s="17"/>
      <c r="R19" s="17"/>
      <c r="S19" s="6"/>
      <c r="T19" s="6"/>
    </row>
    <row r="20" customFormat="false" ht="24.95" hidden="false" customHeight="true" outlineLevel="0" collapsed="false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6" t="s">
        <v>20</v>
      </c>
      <c r="O20" s="16" t="s">
        <v>30</v>
      </c>
      <c r="P20" s="14" t="n">
        <v>200000000</v>
      </c>
      <c r="Q20" s="17"/>
      <c r="R20" s="17"/>
      <c r="S20" s="6"/>
      <c r="T20" s="6"/>
    </row>
    <row r="21" customFormat="false" ht="24.95" hidden="false" customHeight="true" outlineLevel="0" collapsed="false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6" t="s">
        <v>20</v>
      </c>
      <c r="O21" s="16" t="s">
        <v>31</v>
      </c>
      <c r="P21" s="14" t="n">
        <v>50000000</v>
      </c>
      <c r="Q21" s="17"/>
      <c r="R21" s="17"/>
      <c r="S21" s="6"/>
      <c r="T21" s="6"/>
    </row>
    <row r="22" customFormat="false" ht="24.95" hidden="false" customHeight="true" outlineLevel="0" collapsed="false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6" t="s">
        <v>20</v>
      </c>
      <c r="O22" s="16" t="s">
        <v>32</v>
      </c>
      <c r="P22" s="14" t="n">
        <v>100000000</v>
      </c>
      <c r="Q22" s="17"/>
      <c r="R22" s="17"/>
      <c r="S22" s="6"/>
      <c r="T22" s="6"/>
    </row>
    <row r="23" customFormat="false" ht="24.95" hidden="false" customHeight="true" outlineLevel="0" collapsed="false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6" t="s">
        <v>20</v>
      </c>
      <c r="O23" s="16" t="s">
        <v>33</v>
      </c>
      <c r="P23" s="14" t="n">
        <v>50000000</v>
      </c>
      <c r="Q23" s="17"/>
      <c r="R23" s="17"/>
      <c r="S23" s="6"/>
      <c r="T23" s="6"/>
    </row>
    <row r="24" customFormat="false" ht="24.95" hidden="false" customHeight="true" outlineLevel="0" collapsed="false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16" t="s">
        <v>20</v>
      </c>
      <c r="O24" s="16" t="s">
        <v>34</v>
      </c>
      <c r="P24" s="14" t="n">
        <v>100000000</v>
      </c>
      <c r="Q24" s="17"/>
      <c r="R24" s="17"/>
      <c r="S24" s="6"/>
      <c r="T24" s="6"/>
    </row>
    <row r="25" customFormat="false" ht="24.95" hidden="false" customHeight="true" outlineLevel="0" collapsed="false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6" t="s">
        <v>20</v>
      </c>
      <c r="O25" s="16" t="s">
        <v>35</v>
      </c>
      <c r="P25" s="14" t="n">
        <v>140000000</v>
      </c>
      <c r="Q25" s="17"/>
      <c r="R25" s="17"/>
      <c r="S25" s="6"/>
      <c r="T25" s="6"/>
    </row>
    <row r="26" customFormat="false" ht="24.95" hidden="false" customHeight="true" outlineLevel="0" collapsed="false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6" t="s">
        <v>20</v>
      </c>
      <c r="O26" s="16" t="s">
        <v>36</v>
      </c>
      <c r="P26" s="14" t="n">
        <v>130000000</v>
      </c>
      <c r="Q26" s="17"/>
      <c r="R26" s="17"/>
      <c r="S26" s="6"/>
      <c r="T26" s="6"/>
    </row>
    <row r="27" customFormat="false" ht="24.95" hidden="false" customHeight="true" outlineLevel="0" collapsed="false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6" t="s">
        <v>20</v>
      </c>
      <c r="O27" s="16" t="s">
        <v>37</v>
      </c>
      <c r="P27" s="14" t="n">
        <v>70000000</v>
      </c>
      <c r="Q27" s="17"/>
      <c r="R27" s="17"/>
      <c r="S27" s="6"/>
      <c r="T27" s="6"/>
    </row>
    <row r="28" customFormat="false" ht="24.95" hidden="false" customHeight="true" outlineLevel="0" collapsed="false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16" t="s">
        <v>20</v>
      </c>
      <c r="O28" s="16" t="s">
        <v>38</v>
      </c>
      <c r="P28" s="14" t="n">
        <v>40000000</v>
      </c>
      <c r="Q28" s="17"/>
      <c r="R28" s="17"/>
      <c r="S28" s="6"/>
      <c r="T28" s="6"/>
    </row>
    <row r="29" customFormat="false" ht="24.95" hidden="false" customHeight="true" outlineLevel="0" collapsed="false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16" t="s">
        <v>20</v>
      </c>
      <c r="O29" s="16" t="s">
        <v>39</v>
      </c>
      <c r="P29" s="14" t="n">
        <v>30000000</v>
      </c>
      <c r="Q29" s="17"/>
      <c r="R29" s="17"/>
      <c r="S29" s="6"/>
      <c r="T29" s="6"/>
    </row>
    <row r="30" customFormat="false" ht="24.95" hidden="false" customHeight="true" outlineLevel="0" collapsed="false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6" t="s">
        <v>20</v>
      </c>
      <c r="O30" s="16" t="s">
        <v>40</v>
      </c>
      <c r="P30" s="14" t="n">
        <v>150000000</v>
      </c>
      <c r="Q30" s="17"/>
      <c r="R30" s="17"/>
      <c r="S30" s="6"/>
      <c r="T30" s="6"/>
    </row>
    <row r="31" customFormat="false" ht="24.95" hidden="false" customHeight="true" outlineLevel="0" collapsed="false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16" t="s">
        <v>20</v>
      </c>
      <c r="O31" s="16" t="s">
        <v>41</v>
      </c>
      <c r="P31" s="14" t="n">
        <v>15000000</v>
      </c>
      <c r="Q31" s="17"/>
      <c r="R31" s="17"/>
      <c r="S31" s="6"/>
      <c r="T31" s="6"/>
    </row>
    <row r="32" customFormat="false" ht="24.95" hidden="false" customHeight="true" outlineLevel="0" collapsed="false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6" t="s">
        <v>20</v>
      </c>
      <c r="O32" s="16" t="s">
        <v>42</v>
      </c>
      <c r="P32" s="14" t="n">
        <v>15000000</v>
      </c>
      <c r="Q32" s="17"/>
      <c r="R32" s="17"/>
      <c r="S32" s="6"/>
      <c r="T32" s="6"/>
    </row>
    <row r="33" customFormat="false" ht="24.95" hidden="false" customHeight="true" outlineLevel="0" collapsed="false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6" t="s">
        <v>20</v>
      </c>
      <c r="O33" s="16" t="s">
        <v>43</v>
      </c>
      <c r="P33" s="14" t="n">
        <v>100000000</v>
      </c>
      <c r="Q33" s="17"/>
      <c r="R33" s="17"/>
      <c r="S33" s="6"/>
      <c r="T33" s="6"/>
    </row>
    <row r="34" customFormat="false" ht="24.95" hidden="false" customHeight="true" outlineLevel="0" collapsed="false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16" t="s">
        <v>20</v>
      </c>
      <c r="O34" s="16" t="s">
        <v>44</v>
      </c>
      <c r="P34" s="14" t="n">
        <v>200000000</v>
      </c>
      <c r="Q34" s="17"/>
      <c r="R34" s="17"/>
      <c r="S34" s="6"/>
      <c r="T34" s="6"/>
    </row>
    <row r="35" customFormat="false" ht="24.95" hidden="false" customHeight="true" outlineLevel="0" collapsed="false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6" t="s">
        <v>20</v>
      </c>
      <c r="O35" s="16" t="s">
        <v>45</v>
      </c>
      <c r="P35" s="14" t="n">
        <v>100000000</v>
      </c>
      <c r="Q35" s="17"/>
      <c r="R35" s="17"/>
      <c r="S35" s="6"/>
      <c r="T35" s="6"/>
    </row>
    <row r="36" customFormat="false" ht="24.95" hidden="false" customHeight="true" outlineLevel="0" collapsed="false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16" t="s">
        <v>20</v>
      </c>
      <c r="O36" s="16" t="s">
        <v>46</v>
      </c>
      <c r="P36" s="14" t="n">
        <v>51000000</v>
      </c>
      <c r="Q36" s="17"/>
      <c r="R36" s="17"/>
      <c r="S36" s="6"/>
      <c r="T36" s="6"/>
    </row>
    <row r="37" customFormat="false" ht="24.95" hidden="false" customHeight="true" outlineLevel="0" collapsed="false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6" t="s">
        <v>20</v>
      </c>
      <c r="O37" s="16" t="s">
        <v>47</v>
      </c>
      <c r="P37" s="14" t="n">
        <v>50000000</v>
      </c>
      <c r="Q37" s="17"/>
      <c r="R37" s="17"/>
      <c r="S37" s="6"/>
      <c r="T37" s="6"/>
    </row>
    <row r="38" customFormat="false" ht="24.95" hidden="false" customHeight="true" outlineLevel="0" collapsed="false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6" t="s">
        <v>20</v>
      </c>
      <c r="O38" s="16" t="s">
        <v>48</v>
      </c>
      <c r="P38" s="14" t="n">
        <v>98445000</v>
      </c>
      <c r="Q38" s="17"/>
      <c r="R38" s="17"/>
      <c r="S38" s="6"/>
      <c r="T38" s="6"/>
    </row>
    <row r="39" customFormat="false" ht="24.95" hidden="false" customHeight="true" outlineLevel="0" collapsed="false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6" t="s">
        <v>20</v>
      </c>
      <c r="O39" s="16" t="s">
        <v>49</v>
      </c>
      <c r="P39" s="14" t="n">
        <v>40000000</v>
      </c>
      <c r="Q39" s="17"/>
      <c r="R39" s="17"/>
      <c r="S39" s="6"/>
      <c r="T39" s="6"/>
    </row>
    <row r="40" customFormat="false" ht="24.95" hidden="false" customHeight="true" outlineLevel="0" collapsed="false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16" t="s">
        <v>20</v>
      </c>
      <c r="O40" s="16" t="s">
        <v>50</v>
      </c>
      <c r="P40" s="14" t="n">
        <v>100000000</v>
      </c>
      <c r="Q40" s="17"/>
      <c r="R40" s="17"/>
      <c r="S40" s="6"/>
      <c r="T40" s="6"/>
    </row>
    <row r="41" customFormat="false" ht="24.95" hidden="false" customHeight="true" outlineLevel="0" collapsed="false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16" t="s">
        <v>20</v>
      </c>
      <c r="O41" s="16" t="s">
        <v>51</v>
      </c>
      <c r="P41" s="14" t="n">
        <v>150000000</v>
      </c>
      <c r="Q41" s="17"/>
      <c r="R41" s="17"/>
      <c r="S41" s="6"/>
      <c r="T41" s="6"/>
    </row>
    <row r="42" customFormat="false" ht="24.95" hidden="false" customHeight="true" outlineLevel="0" collapsed="false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6" t="s">
        <v>20</v>
      </c>
      <c r="O42" s="16" t="s">
        <v>52</v>
      </c>
      <c r="P42" s="14" t="n">
        <v>150000000</v>
      </c>
      <c r="Q42" s="17"/>
      <c r="R42" s="17"/>
      <c r="S42" s="6"/>
      <c r="T42" s="6"/>
    </row>
    <row r="43" customFormat="false" ht="24.95" hidden="false" customHeight="true" outlineLevel="0" collapsed="false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6" t="s">
        <v>20</v>
      </c>
      <c r="O43" s="16" t="s">
        <v>53</v>
      </c>
      <c r="P43" s="14" t="n">
        <v>50000000</v>
      </c>
      <c r="Q43" s="17"/>
      <c r="R43" s="17"/>
      <c r="S43" s="6"/>
      <c r="T43" s="6"/>
    </row>
    <row r="44" customFormat="false" ht="24.95" hidden="false" customHeight="true" outlineLevel="0" collapsed="false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6" t="s">
        <v>20</v>
      </c>
      <c r="O44" s="16" t="s">
        <v>54</v>
      </c>
      <c r="P44" s="14" t="n">
        <v>100000000</v>
      </c>
      <c r="Q44" s="17"/>
      <c r="R44" s="17"/>
      <c r="S44" s="6"/>
      <c r="T44" s="6"/>
    </row>
    <row r="45" customFormat="false" ht="24.95" hidden="false" customHeight="true" outlineLevel="0" collapsed="false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6" t="s">
        <v>20</v>
      </c>
      <c r="O45" s="16" t="s">
        <v>55</v>
      </c>
      <c r="P45" s="14" t="n">
        <v>250000000</v>
      </c>
      <c r="Q45" s="17"/>
      <c r="R45" s="17"/>
      <c r="S45" s="6"/>
      <c r="T45" s="6"/>
    </row>
    <row r="46" customFormat="false" ht="24.95" hidden="false" customHeight="true" outlineLevel="0" collapsed="false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6" t="s">
        <v>20</v>
      </c>
      <c r="O46" s="16" t="s">
        <v>56</v>
      </c>
      <c r="P46" s="14" t="n">
        <v>200000000</v>
      </c>
      <c r="Q46" s="17"/>
      <c r="R46" s="17"/>
      <c r="S46" s="6"/>
      <c r="T46" s="6"/>
    </row>
    <row r="47" customFormat="false" ht="24.95" hidden="false" customHeight="true" outlineLevel="0" collapsed="false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6" t="s">
        <v>20</v>
      </c>
      <c r="O47" s="16" t="s">
        <v>57</v>
      </c>
      <c r="P47" s="14" t="n">
        <v>9600000</v>
      </c>
      <c r="Q47" s="17"/>
      <c r="R47" s="17"/>
      <c r="S47" s="6"/>
      <c r="T47" s="6"/>
    </row>
    <row r="48" customFormat="false" ht="24.95" hidden="false" customHeight="true" outlineLevel="0" collapsed="false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6" t="s">
        <v>20</v>
      </c>
      <c r="O48" s="16" t="s">
        <v>58</v>
      </c>
      <c r="P48" s="14" t="n">
        <v>21600000</v>
      </c>
      <c r="Q48" s="17"/>
      <c r="R48" s="17"/>
      <c r="S48" s="6"/>
      <c r="T48" s="6"/>
    </row>
    <row r="49" customFormat="false" ht="24.95" hidden="false" customHeight="true" outlineLevel="0" collapsed="false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6" t="s">
        <v>20</v>
      </c>
      <c r="O49" s="16" t="s">
        <v>59</v>
      </c>
      <c r="P49" s="14" t="n">
        <v>10200000</v>
      </c>
      <c r="Q49" s="17"/>
      <c r="R49" s="17"/>
      <c r="S49" s="6"/>
      <c r="T49" s="6"/>
    </row>
    <row r="50" customFormat="false" ht="24.95" hidden="false" customHeight="true" outlineLevel="0" collapsed="false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16" t="s">
        <v>20</v>
      </c>
      <c r="O50" s="16" t="s">
        <v>60</v>
      </c>
      <c r="P50" s="14" t="n">
        <v>25200000</v>
      </c>
      <c r="Q50" s="17"/>
      <c r="R50" s="17"/>
      <c r="S50" s="6"/>
      <c r="T50" s="6"/>
    </row>
    <row r="51" customFormat="false" ht="24.95" hidden="false" customHeight="true" outlineLevel="0" collapsed="false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16" t="s">
        <v>20</v>
      </c>
      <c r="O51" s="16" t="s">
        <v>61</v>
      </c>
      <c r="P51" s="14" t="n">
        <v>18600000</v>
      </c>
      <c r="Q51" s="17"/>
      <c r="R51" s="17"/>
      <c r="S51" s="6"/>
      <c r="T51" s="6"/>
    </row>
    <row r="52" customFormat="false" ht="24.95" hidden="false" customHeight="true" outlineLevel="0" collapsed="false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16" t="s">
        <v>20</v>
      </c>
      <c r="O52" s="16" t="s">
        <v>62</v>
      </c>
      <c r="P52" s="14" t="n">
        <v>12000000</v>
      </c>
      <c r="Q52" s="17"/>
      <c r="R52" s="17"/>
      <c r="S52" s="6"/>
      <c r="T52" s="6"/>
    </row>
    <row r="53" customFormat="false" ht="24.95" hidden="false" customHeight="true" outlineLevel="0" collapsed="false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6" t="s">
        <v>20</v>
      </c>
      <c r="O53" s="16" t="s">
        <v>63</v>
      </c>
      <c r="P53" s="14" t="n">
        <v>19800000</v>
      </c>
      <c r="Q53" s="17"/>
      <c r="R53" s="17"/>
      <c r="S53" s="6"/>
      <c r="T53" s="6"/>
    </row>
    <row r="54" customFormat="false" ht="24.95" hidden="false" customHeight="true" outlineLevel="0" collapsed="false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16" t="s">
        <v>20</v>
      </c>
      <c r="O54" s="16" t="s">
        <v>64</v>
      </c>
      <c r="P54" s="14" t="n">
        <v>9600000</v>
      </c>
      <c r="Q54" s="17"/>
      <c r="R54" s="17"/>
      <c r="S54" s="6"/>
      <c r="T54" s="6"/>
    </row>
    <row r="55" customFormat="false" ht="24.95" hidden="false" customHeight="true" outlineLevel="0" collapsed="false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16" t="s">
        <v>20</v>
      </c>
      <c r="O55" s="16" t="s">
        <v>65</v>
      </c>
      <c r="P55" s="14" t="n">
        <v>16200000</v>
      </c>
      <c r="Q55" s="17"/>
      <c r="R55" s="17"/>
      <c r="S55" s="6"/>
      <c r="T55" s="6"/>
    </row>
    <row r="56" customFormat="false" ht="24.95" hidden="false" customHeight="true" outlineLevel="0" collapsed="false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16" t="s">
        <v>20</v>
      </c>
      <c r="O56" s="16" t="s">
        <v>66</v>
      </c>
      <c r="P56" s="14" t="n">
        <v>16200000</v>
      </c>
      <c r="Q56" s="17"/>
      <c r="R56" s="17"/>
      <c r="S56" s="6"/>
      <c r="T56" s="6"/>
    </row>
    <row r="57" customFormat="false" ht="24.95" hidden="false" customHeight="true" outlineLevel="0" collapsed="false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16" t="s">
        <v>20</v>
      </c>
      <c r="O57" s="16" t="s">
        <v>67</v>
      </c>
      <c r="P57" s="14" t="n">
        <v>14400000</v>
      </c>
      <c r="Q57" s="17"/>
      <c r="R57" s="17"/>
      <c r="S57" s="6"/>
      <c r="T57" s="6"/>
    </row>
    <row r="58" customFormat="false" ht="24.95" hidden="false" customHeight="true" outlineLevel="0" collapsed="false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16" t="s">
        <v>20</v>
      </c>
      <c r="O58" s="16" t="s">
        <v>68</v>
      </c>
      <c r="P58" s="14" t="n">
        <v>13800000</v>
      </c>
      <c r="Q58" s="17"/>
      <c r="R58" s="17"/>
      <c r="S58" s="6"/>
      <c r="T58" s="6"/>
    </row>
    <row r="59" customFormat="false" ht="24.95" hidden="false" customHeight="true" outlineLevel="0" collapsed="false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16" t="s">
        <v>20</v>
      </c>
      <c r="O59" s="16" t="s">
        <v>69</v>
      </c>
      <c r="P59" s="14" t="n">
        <v>12600000</v>
      </c>
      <c r="Q59" s="17"/>
      <c r="R59" s="17"/>
      <c r="S59" s="6"/>
      <c r="T59" s="6"/>
    </row>
    <row r="60" customFormat="false" ht="24.95" hidden="false" customHeight="true" outlineLevel="0" collapsed="false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16" t="s">
        <v>20</v>
      </c>
      <c r="O60" s="16" t="s">
        <v>70</v>
      </c>
      <c r="P60" s="14" t="n">
        <v>18600000</v>
      </c>
      <c r="Q60" s="17"/>
      <c r="R60" s="17"/>
      <c r="S60" s="6"/>
      <c r="T60" s="6"/>
    </row>
    <row r="61" customFormat="false" ht="24.95" hidden="false" customHeight="true" outlineLevel="0" collapsed="false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6" t="s">
        <v>20</v>
      </c>
      <c r="O61" s="16" t="s">
        <v>71</v>
      </c>
      <c r="P61" s="14" t="n">
        <v>22200000</v>
      </c>
      <c r="Q61" s="17"/>
      <c r="R61" s="17"/>
      <c r="S61" s="6"/>
      <c r="T61" s="6"/>
    </row>
    <row r="62" customFormat="false" ht="24.95" hidden="false" customHeight="true" outlineLevel="0" collapsed="false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6" t="s">
        <v>20</v>
      </c>
      <c r="O62" s="16" t="s">
        <v>72</v>
      </c>
      <c r="P62" s="14" t="n">
        <v>29400000</v>
      </c>
      <c r="Q62" s="17"/>
      <c r="R62" s="17"/>
      <c r="S62" s="6"/>
      <c r="T62" s="6"/>
    </row>
    <row r="63" customFormat="false" ht="24.95" hidden="false" customHeight="true" outlineLevel="0" collapsed="false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16" t="s">
        <v>20</v>
      </c>
      <c r="O63" s="16" t="s">
        <v>73</v>
      </c>
      <c r="P63" s="14" t="n">
        <v>16200000</v>
      </c>
      <c r="Q63" s="17"/>
      <c r="R63" s="17"/>
      <c r="S63" s="6"/>
      <c r="T63" s="6"/>
    </row>
    <row r="64" customFormat="false" ht="24.95" hidden="false" customHeight="true" outlineLevel="0" collapsed="false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16" t="s">
        <v>20</v>
      </c>
      <c r="O64" s="16" t="s">
        <v>74</v>
      </c>
      <c r="P64" s="14" t="n">
        <v>16200000</v>
      </c>
      <c r="Q64" s="17"/>
      <c r="R64" s="17"/>
      <c r="S64" s="6"/>
      <c r="T64" s="6"/>
    </row>
    <row r="65" customFormat="false" ht="24.95" hidden="false" customHeight="true" outlineLevel="0" collapsed="false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6" t="s">
        <v>20</v>
      </c>
      <c r="O65" s="16" t="s">
        <v>75</v>
      </c>
      <c r="P65" s="14" t="n">
        <v>24000000</v>
      </c>
      <c r="Q65" s="17"/>
      <c r="R65" s="17"/>
      <c r="S65" s="6"/>
      <c r="T65" s="6"/>
    </row>
    <row r="66" customFormat="false" ht="24.95" hidden="false" customHeight="true" outlineLevel="0" collapsed="false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16" t="s">
        <v>20</v>
      </c>
      <c r="O66" s="16" t="s">
        <v>76</v>
      </c>
      <c r="P66" s="14" t="n">
        <v>25800000</v>
      </c>
      <c r="Q66" s="17"/>
      <c r="R66" s="17"/>
      <c r="S66" s="6"/>
      <c r="T66" s="6"/>
    </row>
    <row r="67" customFormat="false" ht="24.95" hidden="false" customHeight="true" outlineLevel="0" collapsed="false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16" t="s">
        <v>20</v>
      </c>
      <c r="O67" s="16" t="s">
        <v>77</v>
      </c>
      <c r="P67" s="14" t="n">
        <v>16800000</v>
      </c>
      <c r="Q67" s="17"/>
      <c r="R67" s="17"/>
      <c r="S67" s="6"/>
      <c r="T67" s="6"/>
    </row>
    <row r="68" customFormat="false" ht="24.95" hidden="false" customHeight="true" outlineLevel="0" collapsed="false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16" t="s">
        <v>20</v>
      </c>
      <c r="O68" s="16" t="s">
        <v>78</v>
      </c>
      <c r="P68" s="14" t="n">
        <v>19800000</v>
      </c>
      <c r="Q68" s="17"/>
      <c r="R68" s="17"/>
      <c r="S68" s="6"/>
      <c r="T68" s="6"/>
    </row>
    <row r="69" customFormat="false" ht="24.95" hidden="false" customHeight="true" outlineLevel="0" collapsed="false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16" t="s">
        <v>20</v>
      </c>
      <c r="O69" s="16" t="s">
        <v>79</v>
      </c>
      <c r="P69" s="14" t="n">
        <v>15000000</v>
      </c>
      <c r="Q69" s="17"/>
      <c r="R69" s="17"/>
      <c r="S69" s="6"/>
      <c r="T69" s="6"/>
    </row>
    <row r="70" customFormat="false" ht="24.95" hidden="false" customHeight="true" outlineLevel="0" collapsed="false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16" t="s">
        <v>20</v>
      </c>
      <c r="O70" s="16" t="s">
        <v>80</v>
      </c>
      <c r="P70" s="14" t="n">
        <v>12000000</v>
      </c>
      <c r="Q70" s="17"/>
      <c r="R70" s="17"/>
      <c r="S70" s="6"/>
      <c r="T70" s="6"/>
    </row>
    <row r="71" customFormat="false" ht="24.95" hidden="false" customHeight="true" outlineLevel="0" collapsed="false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16" t="s">
        <v>20</v>
      </c>
      <c r="O71" s="16" t="s">
        <v>81</v>
      </c>
      <c r="P71" s="14" t="n">
        <v>29400000</v>
      </c>
      <c r="Q71" s="17"/>
      <c r="R71" s="17"/>
      <c r="S71" s="6"/>
      <c r="T71" s="6"/>
    </row>
    <row r="72" customFormat="false" ht="24.95" hidden="false" customHeight="true" outlineLevel="0" collapsed="false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16" t="s">
        <v>20</v>
      </c>
      <c r="O72" s="16" t="s">
        <v>82</v>
      </c>
      <c r="P72" s="14" t="n">
        <v>17400000</v>
      </c>
      <c r="Q72" s="17"/>
      <c r="R72" s="17"/>
      <c r="S72" s="6"/>
      <c r="T72" s="6"/>
    </row>
    <row r="73" customFormat="false" ht="24.95" hidden="false" customHeight="true" outlineLevel="0" collapsed="false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16" t="s">
        <v>20</v>
      </c>
      <c r="O73" s="16" t="s">
        <v>83</v>
      </c>
      <c r="P73" s="14" t="n">
        <v>18000000</v>
      </c>
      <c r="Q73" s="17"/>
      <c r="R73" s="17"/>
      <c r="S73" s="6"/>
      <c r="T73" s="6"/>
    </row>
    <row r="74" customFormat="false" ht="24.95" hidden="false" customHeight="true" outlineLevel="0" collapsed="false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16" t="s">
        <v>20</v>
      </c>
      <c r="O74" s="16" t="s">
        <v>84</v>
      </c>
      <c r="P74" s="14" t="n">
        <v>17400000</v>
      </c>
      <c r="Q74" s="17"/>
      <c r="R74" s="17"/>
      <c r="S74" s="6"/>
      <c r="T74" s="6"/>
    </row>
    <row r="75" customFormat="false" ht="24.95" hidden="false" customHeight="true" outlineLevel="0" collapsed="false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16" t="s">
        <v>20</v>
      </c>
      <c r="O75" s="16" t="s">
        <v>85</v>
      </c>
      <c r="P75" s="14" t="n">
        <v>25200000</v>
      </c>
      <c r="Q75" s="17"/>
      <c r="R75" s="17"/>
      <c r="S75" s="6"/>
      <c r="T75" s="6"/>
    </row>
    <row r="76" customFormat="false" ht="24.95" hidden="false" customHeight="true" outlineLevel="0" collapsed="false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16" t="s">
        <v>20</v>
      </c>
      <c r="O76" s="16" t="s">
        <v>86</v>
      </c>
      <c r="P76" s="14" t="n">
        <v>24600000</v>
      </c>
      <c r="Q76" s="17"/>
      <c r="R76" s="17"/>
      <c r="S76" s="6"/>
      <c r="T76" s="6"/>
    </row>
    <row r="77" customFormat="false" ht="24.95" hidden="false" customHeight="true" outlineLevel="0" collapsed="false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16" t="s">
        <v>20</v>
      </c>
      <c r="O77" s="16" t="s">
        <v>87</v>
      </c>
      <c r="P77" s="14" t="n">
        <v>31200000</v>
      </c>
      <c r="Q77" s="17"/>
      <c r="R77" s="17"/>
      <c r="S77" s="6"/>
      <c r="T77" s="6"/>
    </row>
    <row r="78" customFormat="false" ht="24.95" hidden="false" customHeight="true" outlineLevel="0" collapsed="false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16" t="s">
        <v>20</v>
      </c>
      <c r="O78" s="16" t="s">
        <v>88</v>
      </c>
      <c r="P78" s="14" t="n">
        <v>27600000</v>
      </c>
      <c r="Q78" s="17"/>
      <c r="R78" s="17"/>
      <c r="S78" s="6"/>
      <c r="T78" s="6"/>
    </row>
    <row r="79" customFormat="false" ht="24.95" hidden="false" customHeight="true" outlineLevel="0" collapsed="false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16" t="s">
        <v>20</v>
      </c>
      <c r="O79" s="16" t="s">
        <v>89</v>
      </c>
      <c r="P79" s="14" t="n">
        <v>29400000</v>
      </c>
      <c r="Q79" s="17"/>
      <c r="R79" s="17"/>
      <c r="S79" s="6"/>
      <c r="T79" s="6"/>
    </row>
    <row r="80" customFormat="false" ht="24.95" hidden="false" customHeight="true" outlineLevel="0" collapsed="false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16" t="s">
        <v>20</v>
      </c>
      <c r="O80" s="16" t="s">
        <v>90</v>
      </c>
      <c r="P80" s="14" t="n">
        <v>51600000</v>
      </c>
      <c r="Q80" s="17"/>
      <c r="R80" s="17"/>
      <c r="S80" s="6"/>
      <c r="T80" s="6"/>
    </row>
    <row r="81" customFormat="false" ht="24.95" hidden="false" customHeight="true" outlineLevel="0" collapsed="false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16" t="s">
        <v>20</v>
      </c>
      <c r="O81" s="16" t="s">
        <v>91</v>
      </c>
      <c r="P81" s="14" t="n">
        <v>19200000</v>
      </c>
      <c r="Q81" s="17"/>
      <c r="R81" s="17"/>
      <c r="S81" s="6"/>
      <c r="T81" s="6"/>
    </row>
    <row r="82" customFormat="false" ht="24.95" hidden="false" customHeight="true" outlineLevel="0" collapsed="false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16" t="s">
        <v>20</v>
      </c>
      <c r="O82" s="16" t="s">
        <v>92</v>
      </c>
      <c r="P82" s="14" t="n">
        <v>9000000</v>
      </c>
      <c r="Q82" s="17"/>
      <c r="R82" s="17"/>
      <c r="S82" s="6"/>
      <c r="T82" s="6"/>
    </row>
    <row r="83" customFormat="false" ht="24.95" hidden="false" customHeight="true" outlineLevel="0" collapsed="false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16" t="s">
        <v>20</v>
      </c>
      <c r="O83" s="16" t="s">
        <v>93</v>
      </c>
      <c r="P83" s="14" t="n">
        <v>11400000</v>
      </c>
      <c r="Q83" s="17"/>
      <c r="R83" s="17"/>
      <c r="S83" s="6"/>
      <c r="T83" s="6"/>
    </row>
    <row r="84" customFormat="false" ht="24.95" hidden="false" customHeight="true" outlineLevel="0" collapsed="false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16" t="s">
        <v>20</v>
      </c>
      <c r="O84" s="16" t="s">
        <v>94</v>
      </c>
      <c r="P84" s="14" t="n">
        <v>18600000</v>
      </c>
      <c r="Q84" s="17"/>
      <c r="R84" s="17"/>
      <c r="S84" s="6"/>
      <c r="T84" s="6"/>
    </row>
    <row r="85" customFormat="false" ht="24.95" hidden="false" customHeight="true" outlineLevel="0" collapsed="false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16" t="s">
        <v>20</v>
      </c>
      <c r="O85" s="16" t="s">
        <v>95</v>
      </c>
      <c r="P85" s="14" t="n">
        <v>13200000</v>
      </c>
      <c r="Q85" s="17"/>
      <c r="R85" s="17"/>
      <c r="S85" s="6"/>
      <c r="T85" s="6"/>
    </row>
    <row r="86" customFormat="false" ht="24.95" hidden="false" customHeight="true" outlineLevel="0" collapsed="false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16" t="s">
        <v>20</v>
      </c>
      <c r="O86" s="16" t="s">
        <v>96</v>
      </c>
      <c r="P86" s="14" t="n">
        <v>13800000</v>
      </c>
      <c r="Q86" s="17"/>
      <c r="R86" s="17"/>
      <c r="S86" s="6"/>
      <c r="T86" s="6"/>
    </row>
    <row r="87" customFormat="false" ht="24.95" hidden="false" customHeight="true" outlineLevel="0" collapsed="false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16" t="s">
        <v>20</v>
      </c>
      <c r="O87" s="16" t="s">
        <v>97</v>
      </c>
      <c r="P87" s="14" t="n">
        <v>12000000</v>
      </c>
      <c r="Q87" s="17"/>
      <c r="R87" s="17"/>
      <c r="S87" s="6"/>
      <c r="T87" s="6"/>
    </row>
    <row r="88" customFormat="false" ht="24.95" hidden="false" customHeight="true" outlineLevel="0" collapsed="false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16" t="s">
        <v>20</v>
      </c>
      <c r="O88" s="16" t="s">
        <v>98</v>
      </c>
      <c r="P88" s="14" t="n">
        <v>17400000</v>
      </c>
      <c r="Q88" s="17"/>
      <c r="R88" s="17"/>
      <c r="S88" s="6"/>
      <c r="T88" s="6"/>
    </row>
    <row r="89" customFormat="false" ht="24.95" hidden="false" customHeight="true" outlineLevel="0" collapsed="false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16" t="s">
        <v>20</v>
      </c>
      <c r="O89" s="16" t="s">
        <v>99</v>
      </c>
      <c r="P89" s="14" t="n">
        <v>18000000</v>
      </c>
      <c r="Q89" s="17"/>
      <c r="R89" s="17"/>
      <c r="S89" s="6"/>
      <c r="T89" s="6"/>
    </row>
    <row r="90" customFormat="false" ht="24.95" hidden="false" customHeight="true" outlineLevel="0" collapsed="false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16" t="s">
        <v>20</v>
      </c>
      <c r="O90" s="16" t="s">
        <v>100</v>
      </c>
      <c r="P90" s="14" t="n">
        <v>10800000</v>
      </c>
      <c r="Q90" s="17"/>
      <c r="R90" s="17"/>
      <c r="S90" s="6"/>
      <c r="T90" s="6"/>
    </row>
    <row r="91" customFormat="false" ht="24.95" hidden="false" customHeight="true" outlineLevel="0" collapsed="false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16" t="s">
        <v>20</v>
      </c>
      <c r="O91" s="16" t="s">
        <v>101</v>
      </c>
      <c r="P91" s="14" t="n">
        <v>10800000</v>
      </c>
      <c r="Q91" s="17"/>
      <c r="R91" s="17"/>
      <c r="S91" s="6"/>
      <c r="T91" s="6"/>
    </row>
    <row r="92" customFormat="false" ht="24.95" hidden="false" customHeight="true" outlineLevel="0" collapsed="false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16" t="s">
        <v>20</v>
      </c>
      <c r="O92" s="16" t="s">
        <v>102</v>
      </c>
      <c r="P92" s="14" t="n">
        <v>12600000</v>
      </c>
      <c r="Q92" s="17"/>
      <c r="R92" s="17"/>
      <c r="S92" s="6"/>
      <c r="T92" s="6"/>
    </row>
    <row r="93" customFormat="false" ht="24.95" hidden="false" customHeight="true" outlineLevel="0" collapsed="false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16" t="s">
        <v>20</v>
      </c>
      <c r="O93" s="16" t="s">
        <v>103</v>
      </c>
      <c r="P93" s="14" t="n">
        <v>15000000</v>
      </c>
      <c r="Q93" s="17"/>
      <c r="R93" s="17"/>
      <c r="S93" s="6"/>
      <c r="T93" s="6"/>
    </row>
    <row r="94" customFormat="false" ht="24.95" hidden="false" customHeight="true" outlineLevel="0" collapsed="false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16" t="s">
        <v>20</v>
      </c>
      <c r="O94" s="16" t="s">
        <v>104</v>
      </c>
      <c r="P94" s="14" t="n">
        <v>18600000</v>
      </c>
      <c r="Q94" s="17"/>
      <c r="R94" s="17"/>
      <c r="S94" s="6"/>
      <c r="T94" s="6"/>
    </row>
    <row r="95" customFormat="false" ht="24.95" hidden="false" customHeight="true" outlineLevel="0" collapsed="false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16" t="s">
        <v>20</v>
      </c>
      <c r="O95" s="16" t="s">
        <v>105</v>
      </c>
      <c r="P95" s="14" t="n">
        <v>13800000</v>
      </c>
      <c r="Q95" s="17"/>
      <c r="R95" s="17"/>
      <c r="S95" s="6"/>
      <c r="T95" s="6"/>
    </row>
    <row r="96" customFormat="false" ht="24.95" hidden="false" customHeight="true" outlineLevel="0" collapsed="false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16" t="s">
        <v>20</v>
      </c>
      <c r="O96" s="16" t="s">
        <v>106</v>
      </c>
      <c r="P96" s="14" t="n">
        <v>18600000</v>
      </c>
      <c r="Q96" s="17"/>
      <c r="R96" s="17"/>
      <c r="S96" s="6"/>
      <c r="T96" s="6"/>
    </row>
    <row r="97" customFormat="false" ht="24.95" hidden="false" customHeight="true" outlineLevel="0" collapsed="false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16" t="s">
        <v>20</v>
      </c>
      <c r="O97" s="16" t="s">
        <v>107</v>
      </c>
      <c r="P97" s="14" t="n">
        <v>22800000</v>
      </c>
      <c r="Q97" s="17"/>
      <c r="R97" s="17"/>
      <c r="S97" s="6"/>
      <c r="T97" s="6"/>
    </row>
    <row r="98" customFormat="false" ht="24.95" hidden="false" customHeight="true" outlineLevel="0" collapsed="false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16" t="s">
        <v>20</v>
      </c>
      <c r="O98" s="16" t="s">
        <v>108</v>
      </c>
      <c r="P98" s="14" t="n">
        <v>15600000</v>
      </c>
      <c r="Q98" s="17"/>
      <c r="R98" s="17"/>
      <c r="S98" s="6"/>
      <c r="T98" s="6"/>
    </row>
    <row r="99" customFormat="false" ht="24.95" hidden="false" customHeight="true" outlineLevel="0" collapsed="false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16" t="s">
        <v>20</v>
      </c>
      <c r="O99" s="16" t="s">
        <v>109</v>
      </c>
      <c r="P99" s="14" t="n">
        <v>27000000</v>
      </c>
      <c r="Q99" s="17"/>
      <c r="R99" s="17"/>
      <c r="S99" s="6"/>
      <c r="T99" s="6"/>
    </row>
    <row r="100" customFormat="false" ht="24.95" hidden="false" customHeight="true" outlineLevel="0" collapsed="false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16" t="s">
        <v>20</v>
      </c>
      <c r="O100" s="16" t="s">
        <v>110</v>
      </c>
      <c r="P100" s="14" t="n">
        <v>18000000</v>
      </c>
      <c r="Q100" s="17"/>
      <c r="R100" s="17"/>
      <c r="S100" s="6"/>
      <c r="T100" s="6"/>
    </row>
    <row r="101" customFormat="false" ht="24.95" hidden="false" customHeight="true" outlineLevel="0" collapsed="false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16" t="s">
        <v>20</v>
      </c>
      <c r="O101" s="16" t="s">
        <v>111</v>
      </c>
      <c r="P101" s="14" t="n">
        <v>44400000</v>
      </c>
      <c r="Q101" s="17"/>
      <c r="R101" s="17"/>
      <c r="S101" s="6"/>
      <c r="T101" s="6"/>
    </row>
    <row r="102" customFormat="false" ht="24.95" hidden="false" customHeight="true" outlineLevel="0" collapsed="false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16" t="s">
        <v>20</v>
      </c>
      <c r="O102" s="16" t="s">
        <v>112</v>
      </c>
      <c r="P102" s="14" t="n">
        <v>18600000</v>
      </c>
      <c r="Q102" s="17"/>
      <c r="R102" s="17"/>
      <c r="S102" s="6"/>
      <c r="T102" s="6"/>
    </row>
    <row r="103" customFormat="false" ht="24.95" hidden="false" customHeight="true" outlineLevel="0" collapsed="false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16" t="s">
        <v>20</v>
      </c>
      <c r="O103" s="16" t="s">
        <v>113</v>
      </c>
      <c r="P103" s="14" t="n">
        <v>27000000</v>
      </c>
      <c r="Q103" s="17"/>
      <c r="R103" s="17"/>
      <c r="S103" s="6"/>
      <c r="T103" s="6"/>
    </row>
    <row r="104" customFormat="false" ht="24.95" hidden="false" customHeight="true" outlineLevel="0" collapsed="false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16" t="s">
        <v>20</v>
      </c>
      <c r="O104" s="16" t="s">
        <v>114</v>
      </c>
      <c r="P104" s="14" t="n">
        <v>28200000</v>
      </c>
      <c r="Q104" s="17"/>
      <c r="R104" s="17"/>
      <c r="S104" s="6"/>
      <c r="T104" s="6"/>
    </row>
    <row r="105" customFormat="false" ht="24.95" hidden="false" customHeight="true" outlineLevel="0" collapsed="false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16" t="s">
        <v>20</v>
      </c>
      <c r="O105" s="16" t="s">
        <v>115</v>
      </c>
      <c r="P105" s="14" t="n">
        <v>12600000</v>
      </c>
      <c r="Q105" s="17"/>
      <c r="R105" s="17"/>
      <c r="S105" s="6"/>
      <c r="T105" s="6"/>
    </row>
    <row r="106" customFormat="false" ht="24.95" hidden="false" customHeight="true" outlineLevel="0" collapsed="false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16" t="s">
        <v>20</v>
      </c>
      <c r="O106" s="16" t="s">
        <v>116</v>
      </c>
      <c r="P106" s="14" t="n">
        <v>14400000</v>
      </c>
      <c r="Q106" s="17"/>
      <c r="R106" s="17"/>
      <c r="S106" s="6"/>
      <c r="T106" s="6"/>
    </row>
    <row r="107" customFormat="false" ht="24.95" hidden="false" customHeight="true" outlineLevel="0" collapsed="false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16" t="s">
        <v>20</v>
      </c>
      <c r="O107" s="16" t="s">
        <v>117</v>
      </c>
      <c r="P107" s="14" t="n">
        <v>18000000</v>
      </c>
      <c r="Q107" s="17"/>
      <c r="R107" s="17"/>
      <c r="S107" s="6"/>
      <c r="T107" s="6"/>
    </row>
    <row r="108" customFormat="false" ht="24.95" hidden="false" customHeight="true" outlineLevel="0" collapsed="false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16" t="s">
        <v>20</v>
      </c>
      <c r="O108" s="16" t="s">
        <v>118</v>
      </c>
      <c r="P108" s="14" t="n">
        <v>42000000</v>
      </c>
      <c r="Q108" s="17"/>
      <c r="R108" s="17"/>
      <c r="S108" s="6"/>
      <c r="T108" s="6"/>
    </row>
    <row r="109" customFormat="false" ht="24.95" hidden="false" customHeight="true" outlineLevel="0" collapsed="false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16" t="s">
        <v>20</v>
      </c>
      <c r="O109" s="16" t="s">
        <v>119</v>
      </c>
      <c r="P109" s="14" t="n">
        <v>24600000</v>
      </c>
      <c r="Q109" s="17"/>
      <c r="R109" s="17"/>
      <c r="S109" s="6"/>
      <c r="T109" s="6"/>
    </row>
    <row r="110" customFormat="false" ht="24.95" hidden="false" customHeight="true" outlineLevel="0" collapsed="false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16" t="s">
        <v>20</v>
      </c>
      <c r="O110" s="16" t="s">
        <v>120</v>
      </c>
      <c r="P110" s="14" t="n">
        <v>10200000</v>
      </c>
      <c r="Q110" s="17"/>
      <c r="R110" s="17"/>
      <c r="S110" s="6"/>
      <c r="T110" s="6"/>
    </row>
    <row r="111" customFormat="false" ht="24.95" hidden="false" customHeight="true" outlineLevel="0" collapsed="false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16" t="s">
        <v>20</v>
      </c>
      <c r="O111" s="16" t="s">
        <v>121</v>
      </c>
      <c r="P111" s="14" t="n">
        <v>27000000</v>
      </c>
      <c r="Q111" s="17"/>
      <c r="R111" s="17"/>
      <c r="S111" s="6"/>
      <c r="T111" s="6"/>
    </row>
    <row r="112" customFormat="false" ht="24.95" hidden="false" customHeight="true" outlineLevel="0" collapsed="false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16" t="s">
        <v>20</v>
      </c>
      <c r="O112" s="16" t="s">
        <v>122</v>
      </c>
      <c r="P112" s="14" t="n">
        <v>18000000</v>
      </c>
      <c r="Q112" s="17"/>
      <c r="R112" s="17"/>
      <c r="S112" s="6"/>
      <c r="T112" s="6"/>
    </row>
    <row r="113" customFormat="false" ht="24.95" hidden="false" customHeight="true" outlineLevel="0" collapsed="false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16" t="s">
        <v>20</v>
      </c>
      <c r="O113" s="16" t="s">
        <v>123</v>
      </c>
      <c r="P113" s="14" t="n">
        <v>21000000</v>
      </c>
      <c r="Q113" s="17"/>
      <c r="R113" s="17"/>
      <c r="S113" s="6"/>
      <c r="T113" s="6"/>
    </row>
    <row r="114" customFormat="false" ht="24.95" hidden="false" customHeight="true" outlineLevel="0" collapsed="false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16" t="s">
        <v>20</v>
      </c>
      <c r="O114" s="16" t="s">
        <v>124</v>
      </c>
      <c r="P114" s="14" t="n">
        <v>22200000</v>
      </c>
      <c r="Q114" s="17"/>
      <c r="R114" s="17"/>
      <c r="S114" s="6"/>
      <c r="T114" s="6"/>
    </row>
    <row r="115" customFormat="false" ht="24.95" hidden="false" customHeight="true" outlineLevel="0" collapsed="false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16" t="s">
        <v>20</v>
      </c>
      <c r="O115" s="16" t="s">
        <v>125</v>
      </c>
      <c r="P115" s="14" t="n">
        <v>10800000</v>
      </c>
      <c r="Q115" s="17"/>
      <c r="R115" s="17"/>
      <c r="S115" s="6"/>
      <c r="T115" s="6"/>
    </row>
    <row r="116" customFormat="false" ht="24.95" hidden="false" customHeight="true" outlineLevel="0" collapsed="false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16" t="s">
        <v>20</v>
      </c>
      <c r="O116" s="16" t="s">
        <v>126</v>
      </c>
      <c r="P116" s="14" t="n">
        <v>19200000</v>
      </c>
      <c r="Q116" s="17"/>
      <c r="R116" s="17"/>
      <c r="S116" s="6"/>
      <c r="T116" s="6"/>
    </row>
    <row r="117" customFormat="false" ht="24.95" hidden="false" customHeight="true" outlineLevel="0" collapsed="false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16" t="s">
        <v>20</v>
      </c>
      <c r="O117" s="16" t="s">
        <v>127</v>
      </c>
      <c r="P117" s="14" t="n">
        <v>16200000</v>
      </c>
      <c r="Q117" s="17"/>
      <c r="R117" s="17"/>
      <c r="S117" s="6"/>
      <c r="T117" s="6"/>
    </row>
    <row r="118" customFormat="false" ht="24.95" hidden="false" customHeight="true" outlineLevel="0" collapsed="false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16" t="s">
        <v>20</v>
      </c>
      <c r="O118" s="16" t="s">
        <v>128</v>
      </c>
      <c r="P118" s="14" t="n">
        <v>16800000</v>
      </c>
      <c r="Q118" s="17"/>
      <c r="R118" s="17"/>
      <c r="S118" s="6"/>
      <c r="T118" s="6"/>
    </row>
    <row r="119" customFormat="false" ht="24.95" hidden="false" customHeight="true" outlineLevel="0" collapsed="false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16" t="s">
        <v>20</v>
      </c>
      <c r="O119" s="16" t="s">
        <v>129</v>
      </c>
      <c r="P119" s="14" t="n">
        <v>12600000</v>
      </c>
      <c r="Q119" s="17"/>
      <c r="R119" s="17"/>
      <c r="S119" s="6"/>
      <c r="T119" s="6"/>
    </row>
    <row r="120" customFormat="false" ht="24.95" hidden="false" customHeight="true" outlineLevel="0" collapsed="false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16" t="s">
        <v>20</v>
      </c>
      <c r="O120" s="16" t="s">
        <v>130</v>
      </c>
      <c r="P120" s="14" t="n">
        <v>17400000</v>
      </c>
      <c r="Q120" s="17"/>
      <c r="R120" s="17"/>
      <c r="S120" s="6"/>
      <c r="T120" s="6"/>
    </row>
    <row r="121" customFormat="false" ht="24.95" hidden="false" customHeight="true" outlineLevel="0" collapsed="false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16" t="s">
        <v>20</v>
      </c>
      <c r="O121" s="16" t="s">
        <v>131</v>
      </c>
      <c r="P121" s="14" t="n">
        <v>18600000</v>
      </c>
      <c r="Q121" s="17"/>
      <c r="R121" s="17"/>
      <c r="S121" s="6"/>
      <c r="T121" s="6"/>
    </row>
    <row r="122" customFormat="false" ht="24.95" hidden="false" customHeight="true" outlineLevel="0" collapsed="false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16" t="s">
        <v>20</v>
      </c>
      <c r="O122" s="16" t="s">
        <v>132</v>
      </c>
      <c r="P122" s="14" t="n">
        <v>15000000</v>
      </c>
      <c r="Q122" s="17"/>
      <c r="R122" s="17"/>
      <c r="S122" s="6"/>
      <c r="T122" s="6"/>
    </row>
    <row r="123" customFormat="false" ht="24.95" hidden="false" customHeight="true" outlineLevel="0" collapsed="false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16" t="s">
        <v>20</v>
      </c>
      <c r="O123" s="16" t="s">
        <v>133</v>
      </c>
      <c r="P123" s="14" t="n">
        <v>27000000</v>
      </c>
      <c r="Q123" s="17"/>
      <c r="R123" s="17"/>
      <c r="S123" s="6"/>
      <c r="T123" s="6"/>
    </row>
    <row r="124" customFormat="false" ht="24.95" hidden="false" customHeight="true" outlineLevel="0" collapsed="false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16" t="s">
        <v>20</v>
      </c>
      <c r="O124" s="16" t="s">
        <v>134</v>
      </c>
      <c r="P124" s="14" t="n">
        <v>7800000</v>
      </c>
      <c r="Q124" s="17"/>
      <c r="R124" s="17"/>
      <c r="S124" s="6"/>
      <c r="T124" s="6"/>
    </row>
    <row r="125" customFormat="false" ht="24.95" hidden="false" customHeight="true" outlineLevel="0" collapsed="false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16" t="s">
        <v>20</v>
      </c>
      <c r="O125" s="16" t="s">
        <v>135</v>
      </c>
      <c r="P125" s="14" t="n">
        <v>10800000</v>
      </c>
      <c r="Q125" s="17"/>
      <c r="R125" s="17"/>
      <c r="S125" s="6"/>
      <c r="T125" s="6"/>
    </row>
    <row r="126" customFormat="false" ht="24.95" hidden="false" customHeight="true" outlineLevel="0" collapsed="false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16" t="s">
        <v>20</v>
      </c>
      <c r="O126" s="16" t="s">
        <v>136</v>
      </c>
      <c r="P126" s="14" t="n">
        <v>12000000</v>
      </c>
      <c r="Q126" s="17"/>
      <c r="R126" s="17"/>
      <c r="S126" s="6"/>
      <c r="T126" s="6"/>
    </row>
    <row r="127" customFormat="false" ht="24.95" hidden="false" customHeight="true" outlineLevel="0" collapsed="false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16" t="s">
        <v>20</v>
      </c>
      <c r="O127" s="16" t="s">
        <v>137</v>
      </c>
      <c r="P127" s="14" t="n">
        <v>9000000</v>
      </c>
      <c r="Q127" s="17"/>
      <c r="R127" s="17"/>
      <c r="S127" s="6"/>
      <c r="T127" s="6"/>
    </row>
    <row r="128" customFormat="false" ht="24.95" hidden="false" customHeight="true" outlineLevel="0" collapsed="false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16" t="s">
        <v>20</v>
      </c>
      <c r="O128" s="16" t="s">
        <v>138</v>
      </c>
      <c r="P128" s="14" t="n">
        <v>7200000</v>
      </c>
      <c r="Q128" s="17"/>
      <c r="R128" s="17"/>
      <c r="S128" s="6"/>
      <c r="T128" s="6"/>
    </row>
    <row r="129" customFormat="false" ht="24.95" hidden="false" customHeight="true" outlineLevel="0" collapsed="false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16" t="s">
        <v>20</v>
      </c>
      <c r="O129" s="16" t="s">
        <v>139</v>
      </c>
      <c r="P129" s="14" t="n">
        <v>9600000</v>
      </c>
      <c r="Q129" s="17"/>
      <c r="R129" s="17"/>
      <c r="S129" s="6"/>
      <c r="T129" s="6"/>
    </row>
    <row r="130" customFormat="false" ht="24.95" hidden="false" customHeight="true" outlineLevel="0" collapsed="false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16" t="s">
        <v>20</v>
      </c>
      <c r="O130" s="16" t="s">
        <v>140</v>
      </c>
      <c r="P130" s="14" t="n">
        <v>7200000</v>
      </c>
      <c r="Q130" s="17"/>
      <c r="R130" s="17"/>
      <c r="S130" s="6"/>
      <c r="T130" s="6"/>
    </row>
    <row r="131" customFormat="false" ht="24.95" hidden="false" customHeight="true" outlineLevel="0" collapsed="false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16" t="s">
        <v>20</v>
      </c>
      <c r="O131" s="16" t="s">
        <v>141</v>
      </c>
      <c r="P131" s="14" t="n">
        <v>10200000</v>
      </c>
      <c r="Q131" s="17"/>
      <c r="R131" s="17"/>
      <c r="S131" s="6"/>
      <c r="T131" s="6"/>
    </row>
    <row r="132" customFormat="false" ht="24.95" hidden="false" customHeight="true" outlineLevel="0" collapsed="false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16" t="s">
        <v>20</v>
      </c>
      <c r="O132" s="16" t="s">
        <v>142</v>
      </c>
      <c r="P132" s="14" t="n">
        <v>7200000</v>
      </c>
      <c r="Q132" s="17"/>
      <c r="R132" s="17"/>
      <c r="S132" s="6"/>
      <c r="T132" s="6"/>
    </row>
    <row r="133" customFormat="false" ht="24.95" hidden="false" customHeight="true" outlineLevel="0" collapsed="false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16" t="s">
        <v>20</v>
      </c>
      <c r="O133" s="16" t="s">
        <v>143</v>
      </c>
      <c r="P133" s="14" t="n">
        <v>7200000</v>
      </c>
      <c r="Q133" s="17"/>
      <c r="R133" s="17"/>
      <c r="S133" s="6"/>
      <c r="T133" s="6"/>
    </row>
    <row r="134" customFormat="false" ht="24.95" hidden="false" customHeight="true" outlineLevel="0" collapsed="false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16" t="s">
        <v>20</v>
      </c>
      <c r="O134" s="16" t="s">
        <v>144</v>
      </c>
      <c r="P134" s="14" t="n">
        <v>17400000</v>
      </c>
      <c r="Q134" s="17"/>
      <c r="R134" s="17"/>
      <c r="S134" s="6"/>
      <c r="T134" s="6"/>
    </row>
    <row r="135" customFormat="false" ht="24.95" hidden="false" customHeight="true" outlineLevel="0" collapsed="false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16" t="s">
        <v>20</v>
      </c>
      <c r="O135" s="16" t="s">
        <v>145</v>
      </c>
      <c r="P135" s="14" t="n">
        <v>19200000</v>
      </c>
      <c r="Q135" s="17"/>
      <c r="R135" s="17"/>
      <c r="S135" s="6"/>
      <c r="T135" s="6"/>
    </row>
    <row r="136" customFormat="false" ht="24.95" hidden="false" customHeight="true" outlineLevel="0" collapsed="false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16" t="s">
        <v>20</v>
      </c>
      <c r="O136" s="16" t="s">
        <v>146</v>
      </c>
      <c r="P136" s="14" t="n">
        <v>24600000</v>
      </c>
      <c r="Q136" s="17"/>
      <c r="R136" s="17"/>
      <c r="S136" s="6"/>
      <c r="T136" s="6"/>
    </row>
    <row r="137" customFormat="false" ht="24.95" hidden="false" customHeight="true" outlineLevel="0" collapsed="false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16" t="s">
        <v>20</v>
      </c>
      <c r="O137" s="16" t="s">
        <v>147</v>
      </c>
      <c r="P137" s="14" t="n">
        <v>12000000</v>
      </c>
      <c r="Q137" s="17"/>
      <c r="R137" s="17"/>
      <c r="S137" s="6"/>
      <c r="T137" s="6"/>
    </row>
    <row r="138" customFormat="false" ht="24.95" hidden="false" customHeight="true" outlineLevel="0" collapsed="false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16" t="s">
        <v>20</v>
      </c>
      <c r="O138" s="16" t="s">
        <v>148</v>
      </c>
      <c r="P138" s="14" t="n">
        <v>15000000</v>
      </c>
      <c r="Q138" s="17"/>
      <c r="R138" s="17"/>
      <c r="S138" s="6"/>
      <c r="T138" s="6"/>
    </row>
    <row r="139" customFormat="false" ht="24.95" hidden="false" customHeight="true" outlineLevel="0" collapsed="false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16" t="s">
        <v>20</v>
      </c>
      <c r="O139" s="16" t="s">
        <v>149</v>
      </c>
      <c r="P139" s="14" t="n">
        <v>9000000</v>
      </c>
      <c r="Q139" s="17"/>
      <c r="R139" s="17"/>
      <c r="S139" s="6"/>
      <c r="T139" s="6"/>
    </row>
    <row r="140" customFormat="false" ht="24.95" hidden="false" customHeight="true" outlineLevel="0" collapsed="false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16" t="s">
        <v>20</v>
      </c>
      <c r="O140" s="16" t="s">
        <v>150</v>
      </c>
      <c r="P140" s="14" t="n">
        <v>7200000</v>
      </c>
      <c r="Q140" s="17"/>
      <c r="R140" s="17"/>
      <c r="S140" s="6"/>
      <c r="T140" s="6"/>
    </row>
    <row r="141" customFormat="false" ht="24.95" hidden="false" customHeight="true" outlineLevel="0" collapsed="false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16" t="s">
        <v>20</v>
      </c>
      <c r="O141" s="16" t="s">
        <v>151</v>
      </c>
      <c r="P141" s="14" t="n">
        <v>17400000</v>
      </c>
      <c r="Q141" s="17"/>
      <c r="R141" s="17"/>
      <c r="S141" s="6"/>
      <c r="T141" s="6"/>
    </row>
    <row r="142" customFormat="false" ht="24.95" hidden="false" customHeight="true" outlineLevel="0" collapsed="false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16" t="s">
        <v>20</v>
      </c>
      <c r="O142" s="16" t="s">
        <v>152</v>
      </c>
      <c r="P142" s="14" t="n">
        <v>10200000</v>
      </c>
      <c r="Q142" s="17"/>
      <c r="R142" s="17"/>
      <c r="S142" s="6"/>
      <c r="T142" s="6"/>
    </row>
    <row r="143" customFormat="false" ht="24.95" hidden="false" customHeight="true" outlineLevel="0" collapsed="false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16" t="s">
        <v>20</v>
      </c>
      <c r="O143" s="16" t="s">
        <v>153</v>
      </c>
      <c r="P143" s="14" t="n">
        <v>9600000</v>
      </c>
      <c r="Q143" s="17"/>
      <c r="R143" s="17"/>
      <c r="S143" s="6"/>
      <c r="T143" s="6"/>
    </row>
    <row r="144" customFormat="false" ht="24.95" hidden="false" customHeight="true" outlineLevel="0" collapsed="false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16" t="s">
        <v>20</v>
      </c>
      <c r="O144" s="16" t="s">
        <v>154</v>
      </c>
      <c r="P144" s="14" t="n">
        <v>12000000</v>
      </c>
      <c r="Q144" s="17"/>
      <c r="R144" s="17"/>
      <c r="S144" s="6"/>
      <c r="T144" s="6"/>
    </row>
    <row r="145" customFormat="false" ht="24.95" hidden="false" customHeight="true" outlineLevel="0" collapsed="false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16" t="s">
        <v>20</v>
      </c>
      <c r="O145" s="16" t="s">
        <v>155</v>
      </c>
      <c r="P145" s="14" t="n">
        <v>14400000</v>
      </c>
      <c r="Q145" s="17"/>
      <c r="R145" s="17"/>
      <c r="S145" s="6"/>
      <c r="T145" s="6"/>
    </row>
    <row r="146" customFormat="false" ht="24.95" hidden="false" customHeight="true" outlineLevel="0" collapsed="false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16" t="s">
        <v>20</v>
      </c>
      <c r="O146" s="16" t="s">
        <v>156</v>
      </c>
      <c r="P146" s="14" t="n">
        <v>31800000</v>
      </c>
      <c r="Q146" s="17"/>
      <c r="R146" s="17"/>
      <c r="S146" s="6"/>
      <c r="T146" s="6"/>
    </row>
    <row r="147" customFormat="false" ht="24.95" hidden="false" customHeight="true" outlineLevel="0" collapsed="false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16" t="s">
        <v>20</v>
      </c>
      <c r="O147" s="16" t="s">
        <v>157</v>
      </c>
      <c r="P147" s="14" t="n">
        <v>12000000</v>
      </c>
      <c r="Q147" s="17"/>
      <c r="R147" s="17"/>
      <c r="S147" s="6"/>
      <c r="T147" s="6"/>
    </row>
    <row r="148" customFormat="false" ht="24.95" hidden="false" customHeight="true" outlineLevel="0" collapsed="false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16" t="s">
        <v>20</v>
      </c>
      <c r="O148" s="16" t="s">
        <v>158</v>
      </c>
      <c r="P148" s="14" t="n">
        <v>12000000</v>
      </c>
      <c r="Q148" s="17"/>
      <c r="R148" s="17"/>
      <c r="S148" s="6"/>
      <c r="T148" s="6"/>
    </row>
    <row r="149" customFormat="false" ht="24.95" hidden="false" customHeight="true" outlineLevel="0" collapsed="false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16" t="s">
        <v>20</v>
      </c>
      <c r="O149" s="16" t="s">
        <v>159</v>
      </c>
      <c r="P149" s="14" t="n">
        <v>19200000</v>
      </c>
      <c r="Q149" s="17"/>
      <c r="R149" s="17"/>
      <c r="S149" s="6"/>
      <c r="T149" s="6"/>
    </row>
    <row r="150" customFormat="false" ht="24.95" hidden="false" customHeight="true" outlineLevel="0" collapsed="false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16" t="s">
        <v>20</v>
      </c>
      <c r="O150" s="16" t="s">
        <v>160</v>
      </c>
      <c r="P150" s="14" t="n">
        <v>24600000</v>
      </c>
      <c r="Q150" s="17"/>
      <c r="R150" s="17"/>
      <c r="S150" s="6"/>
      <c r="T150" s="6"/>
    </row>
    <row r="151" customFormat="false" ht="24.95" hidden="false" customHeight="true" outlineLevel="0" collapsed="false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16" t="s">
        <v>20</v>
      </c>
      <c r="O151" s="16" t="s">
        <v>161</v>
      </c>
      <c r="P151" s="14" t="n">
        <v>18600000</v>
      </c>
      <c r="Q151" s="17"/>
      <c r="R151" s="17"/>
      <c r="S151" s="6"/>
      <c r="T151" s="6"/>
    </row>
    <row r="152" customFormat="false" ht="24.95" hidden="false" customHeight="true" outlineLevel="0" collapsed="false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16" t="s">
        <v>20</v>
      </c>
      <c r="O152" s="16" t="s">
        <v>162</v>
      </c>
      <c r="P152" s="14" t="n">
        <v>32400000</v>
      </c>
      <c r="Q152" s="17"/>
      <c r="R152" s="17"/>
      <c r="S152" s="6"/>
      <c r="T152" s="6"/>
    </row>
    <row r="153" customFormat="false" ht="24.95" hidden="false" customHeight="true" outlineLevel="0" collapsed="false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16" t="s">
        <v>20</v>
      </c>
      <c r="O153" s="16" t="s">
        <v>163</v>
      </c>
      <c r="P153" s="14" t="n">
        <v>30600000</v>
      </c>
      <c r="Q153" s="17"/>
      <c r="R153" s="17"/>
      <c r="S153" s="6"/>
      <c r="T153" s="6"/>
    </row>
    <row r="154" customFormat="false" ht="24.95" hidden="false" customHeight="true" outlineLevel="0" collapsed="false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16" t="s">
        <v>20</v>
      </c>
      <c r="O154" s="16" t="s">
        <v>164</v>
      </c>
      <c r="P154" s="14" t="n">
        <v>53400000</v>
      </c>
      <c r="Q154" s="17"/>
      <c r="R154" s="17"/>
      <c r="S154" s="6"/>
      <c r="T154" s="6"/>
    </row>
    <row r="155" customFormat="false" ht="24.95" hidden="false" customHeight="true" outlineLevel="0" collapsed="false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16" t="s">
        <v>20</v>
      </c>
      <c r="O155" s="16" t="s">
        <v>165</v>
      </c>
      <c r="P155" s="14" t="n">
        <v>10200000</v>
      </c>
      <c r="Q155" s="17"/>
      <c r="R155" s="17"/>
      <c r="S155" s="6"/>
      <c r="T155" s="6"/>
    </row>
    <row r="156" customFormat="false" ht="24.95" hidden="false" customHeight="true" outlineLevel="0" collapsed="false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16" t="s">
        <v>20</v>
      </c>
      <c r="O156" s="16" t="s">
        <v>166</v>
      </c>
      <c r="P156" s="14" t="n">
        <v>30000000</v>
      </c>
      <c r="Q156" s="17"/>
      <c r="R156" s="17"/>
      <c r="S156" s="6"/>
      <c r="T156" s="6"/>
    </row>
    <row r="157" customFormat="false" ht="24.95" hidden="false" customHeight="true" outlineLevel="0" collapsed="false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16" t="s">
        <v>20</v>
      </c>
      <c r="O157" s="16" t="s">
        <v>167</v>
      </c>
      <c r="P157" s="14" t="n">
        <v>13200000</v>
      </c>
      <c r="Q157" s="17"/>
      <c r="R157" s="17"/>
      <c r="S157" s="6"/>
      <c r="T157" s="6"/>
    </row>
    <row r="158" customFormat="false" ht="24.95" hidden="false" customHeight="true" outlineLevel="0" collapsed="false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16" t="s">
        <v>20</v>
      </c>
      <c r="O158" s="16" t="s">
        <v>168</v>
      </c>
      <c r="P158" s="14" t="n">
        <v>19800000</v>
      </c>
      <c r="Q158" s="17"/>
      <c r="R158" s="17"/>
      <c r="S158" s="6"/>
      <c r="T158" s="6"/>
    </row>
    <row r="159" customFormat="false" ht="24.95" hidden="false" customHeight="true" outlineLevel="0" collapsed="false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16" t="s">
        <v>20</v>
      </c>
      <c r="O159" s="16" t="s">
        <v>169</v>
      </c>
      <c r="P159" s="14" t="n">
        <v>11400000</v>
      </c>
      <c r="Q159" s="17"/>
      <c r="R159" s="17"/>
      <c r="S159" s="6"/>
      <c r="T159" s="6"/>
    </row>
    <row r="160" customFormat="false" ht="24.95" hidden="false" customHeight="true" outlineLevel="0" collapsed="false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16" t="s">
        <v>20</v>
      </c>
      <c r="O160" s="16" t="s">
        <v>170</v>
      </c>
      <c r="P160" s="14" t="n">
        <v>19200000</v>
      </c>
      <c r="Q160" s="17"/>
      <c r="R160" s="17"/>
      <c r="S160" s="6"/>
      <c r="T160" s="6"/>
    </row>
    <row r="161" customFormat="false" ht="24.95" hidden="false" customHeight="true" outlineLevel="0" collapsed="false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16" t="s">
        <v>20</v>
      </c>
      <c r="O161" s="16" t="s">
        <v>171</v>
      </c>
      <c r="P161" s="14" t="n">
        <v>20400000</v>
      </c>
      <c r="Q161" s="17"/>
      <c r="R161" s="17"/>
      <c r="S161" s="6"/>
      <c r="T161" s="6"/>
    </row>
    <row r="162" customFormat="false" ht="24.95" hidden="false" customHeight="true" outlineLevel="0" collapsed="false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16" t="s">
        <v>20</v>
      </c>
      <c r="O162" s="16" t="s">
        <v>172</v>
      </c>
      <c r="P162" s="14" t="n">
        <v>23400000</v>
      </c>
      <c r="Q162" s="17"/>
      <c r="R162" s="17"/>
      <c r="S162" s="6"/>
      <c r="T162" s="6"/>
    </row>
    <row r="163" customFormat="false" ht="24.95" hidden="false" customHeight="true" outlineLevel="0" collapsed="false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16" t="s">
        <v>20</v>
      </c>
      <c r="O163" s="16" t="s">
        <v>173</v>
      </c>
      <c r="P163" s="14" t="n">
        <v>16200000</v>
      </c>
      <c r="Q163" s="17"/>
      <c r="R163" s="17"/>
      <c r="S163" s="6"/>
      <c r="T163" s="6"/>
    </row>
    <row r="164" customFormat="false" ht="24.95" hidden="false" customHeight="true" outlineLevel="0" collapsed="false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16" t="s">
        <v>20</v>
      </c>
      <c r="O164" s="16" t="s">
        <v>174</v>
      </c>
      <c r="P164" s="14" t="n">
        <v>19800000</v>
      </c>
      <c r="Q164" s="17"/>
      <c r="R164" s="17"/>
      <c r="S164" s="6"/>
      <c r="T164" s="6"/>
    </row>
    <row r="165" customFormat="false" ht="24.95" hidden="false" customHeight="true" outlineLevel="0" collapsed="false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16" t="s">
        <v>20</v>
      </c>
      <c r="O165" s="16" t="s">
        <v>175</v>
      </c>
      <c r="P165" s="14" t="n">
        <v>25200000</v>
      </c>
      <c r="Q165" s="17"/>
      <c r="R165" s="17"/>
      <c r="S165" s="6"/>
      <c r="T165" s="6"/>
    </row>
    <row r="166" customFormat="false" ht="24.95" hidden="false" customHeight="true" outlineLevel="0" collapsed="false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16" t="s">
        <v>20</v>
      </c>
      <c r="O166" s="16" t="s">
        <v>176</v>
      </c>
      <c r="P166" s="14" t="n">
        <v>13800000</v>
      </c>
      <c r="Q166" s="17"/>
      <c r="R166" s="17"/>
      <c r="S166" s="6"/>
      <c r="T166" s="6"/>
    </row>
    <row r="167" customFormat="false" ht="24.95" hidden="false" customHeight="true" outlineLevel="0" collapsed="false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16" t="s">
        <v>20</v>
      </c>
      <c r="O167" s="16" t="s">
        <v>177</v>
      </c>
      <c r="P167" s="14" t="n">
        <v>24000000</v>
      </c>
      <c r="Q167" s="17"/>
      <c r="R167" s="17"/>
      <c r="S167" s="6"/>
      <c r="T167" s="6"/>
    </row>
    <row r="168" customFormat="false" ht="24.95" hidden="false" customHeight="true" outlineLevel="0" collapsed="false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16" t="s">
        <v>20</v>
      </c>
      <c r="O168" s="16" t="s">
        <v>178</v>
      </c>
      <c r="P168" s="14" t="n">
        <v>19200000</v>
      </c>
      <c r="Q168" s="17"/>
      <c r="R168" s="17"/>
      <c r="S168" s="6"/>
      <c r="T168" s="6"/>
    </row>
    <row r="169" customFormat="false" ht="24.95" hidden="false" customHeight="true" outlineLevel="0" collapsed="false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16" t="s">
        <v>20</v>
      </c>
      <c r="O169" s="16" t="s">
        <v>179</v>
      </c>
      <c r="P169" s="14" t="n">
        <v>19200000</v>
      </c>
      <c r="Q169" s="17"/>
      <c r="R169" s="17"/>
      <c r="S169" s="6"/>
      <c r="T169" s="6"/>
    </row>
    <row r="170" customFormat="false" ht="24.95" hidden="false" customHeight="true" outlineLevel="0" collapsed="false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16" t="s">
        <v>20</v>
      </c>
      <c r="O170" s="16" t="s">
        <v>180</v>
      </c>
      <c r="P170" s="14" t="n">
        <v>26400000</v>
      </c>
      <c r="Q170" s="17"/>
      <c r="R170" s="17"/>
      <c r="S170" s="6"/>
      <c r="T170" s="6"/>
    </row>
    <row r="171" customFormat="false" ht="24.95" hidden="false" customHeight="true" outlineLevel="0" collapsed="false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16" t="s">
        <v>20</v>
      </c>
      <c r="O171" s="16" t="s">
        <v>181</v>
      </c>
      <c r="P171" s="14" t="n">
        <v>20400000</v>
      </c>
      <c r="Q171" s="17"/>
      <c r="R171" s="17"/>
      <c r="S171" s="6"/>
      <c r="T171" s="6"/>
    </row>
    <row r="172" customFormat="false" ht="24.95" hidden="false" customHeight="true" outlineLevel="0" collapsed="false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16" t="s">
        <v>20</v>
      </c>
      <c r="O172" s="16" t="s">
        <v>182</v>
      </c>
      <c r="P172" s="14" t="n">
        <v>18600000</v>
      </c>
      <c r="Q172" s="17"/>
      <c r="R172" s="17"/>
      <c r="S172" s="6"/>
      <c r="T172" s="6"/>
    </row>
    <row r="173" customFormat="false" ht="24.95" hidden="false" customHeight="true" outlineLevel="0" collapsed="false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16" t="s">
        <v>20</v>
      </c>
      <c r="O173" s="16" t="s">
        <v>183</v>
      </c>
      <c r="P173" s="14" t="n">
        <v>28800000</v>
      </c>
      <c r="Q173" s="17"/>
      <c r="R173" s="17"/>
      <c r="S173" s="6"/>
      <c r="T173" s="6"/>
    </row>
    <row r="174" customFormat="false" ht="24.95" hidden="false" customHeight="true" outlineLevel="0" collapsed="false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16" t="s">
        <v>20</v>
      </c>
      <c r="O174" s="16" t="s">
        <v>184</v>
      </c>
      <c r="P174" s="14" t="n">
        <v>19200000</v>
      </c>
      <c r="Q174" s="17"/>
      <c r="R174" s="17"/>
      <c r="S174" s="6"/>
      <c r="T174" s="6"/>
    </row>
    <row r="175" customFormat="false" ht="24.95" hidden="false" customHeight="true" outlineLevel="0" collapsed="false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16" t="s">
        <v>20</v>
      </c>
      <c r="O175" s="16" t="s">
        <v>185</v>
      </c>
      <c r="P175" s="14" t="n">
        <v>21000000</v>
      </c>
      <c r="Q175" s="17"/>
      <c r="R175" s="17"/>
      <c r="S175" s="6"/>
      <c r="T175" s="6"/>
    </row>
    <row r="176" customFormat="false" ht="24.95" hidden="false" customHeight="true" outlineLevel="0" collapsed="false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16" t="s">
        <v>20</v>
      </c>
      <c r="O176" s="16" t="s">
        <v>186</v>
      </c>
      <c r="P176" s="14" t="n">
        <v>28800000</v>
      </c>
      <c r="Q176" s="17"/>
      <c r="R176" s="17"/>
      <c r="S176" s="6"/>
      <c r="T176" s="6"/>
    </row>
    <row r="177" customFormat="false" ht="24.95" hidden="false" customHeight="true" outlineLevel="0" collapsed="false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16" t="s">
        <v>20</v>
      </c>
      <c r="O177" s="16" t="s">
        <v>187</v>
      </c>
      <c r="P177" s="14" t="n">
        <v>9600000</v>
      </c>
      <c r="Q177" s="17"/>
      <c r="R177" s="17"/>
      <c r="S177" s="6"/>
      <c r="T177" s="6"/>
    </row>
    <row r="178" customFormat="false" ht="24.95" hidden="false" customHeight="true" outlineLevel="0" collapsed="false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16" t="s">
        <v>20</v>
      </c>
      <c r="O178" s="16" t="s">
        <v>188</v>
      </c>
      <c r="P178" s="14" t="n">
        <v>24000000</v>
      </c>
      <c r="Q178" s="17"/>
      <c r="R178" s="17"/>
      <c r="S178" s="6"/>
      <c r="T178" s="6"/>
    </row>
    <row r="179" customFormat="false" ht="24.95" hidden="false" customHeight="true" outlineLevel="0" collapsed="false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16" t="s">
        <v>20</v>
      </c>
      <c r="O179" s="16" t="s">
        <v>189</v>
      </c>
      <c r="P179" s="14" t="n">
        <v>12600000</v>
      </c>
      <c r="Q179" s="17"/>
      <c r="R179" s="17"/>
      <c r="S179" s="6"/>
      <c r="T179" s="6"/>
    </row>
    <row r="180" customFormat="false" ht="24.95" hidden="false" customHeight="true" outlineLevel="0" collapsed="false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16" t="s">
        <v>20</v>
      </c>
      <c r="O180" s="16" t="s">
        <v>190</v>
      </c>
      <c r="P180" s="14" t="n">
        <v>23400000</v>
      </c>
      <c r="Q180" s="17"/>
      <c r="R180" s="17"/>
      <c r="S180" s="6"/>
      <c r="T180" s="6"/>
    </row>
    <row r="181" customFormat="false" ht="24.95" hidden="false" customHeight="true" outlineLevel="0" collapsed="false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16" t="s">
        <v>20</v>
      </c>
      <c r="O181" s="16" t="s">
        <v>191</v>
      </c>
      <c r="P181" s="14" t="n">
        <v>15000000</v>
      </c>
      <c r="Q181" s="17"/>
      <c r="R181" s="17"/>
      <c r="S181" s="6"/>
      <c r="T181" s="6"/>
    </row>
    <row r="182" customFormat="false" ht="24.95" hidden="false" customHeight="true" outlineLevel="0" collapsed="false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16" t="s">
        <v>20</v>
      </c>
      <c r="O182" s="16" t="s">
        <v>192</v>
      </c>
      <c r="P182" s="14" t="n">
        <v>16800000</v>
      </c>
      <c r="Q182" s="17"/>
      <c r="R182" s="17"/>
      <c r="S182" s="6"/>
      <c r="T182" s="6"/>
    </row>
    <row r="183" customFormat="false" ht="24.95" hidden="false" customHeight="true" outlineLevel="0" collapsed="false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16" t="s">
        <v>20</v>
      </c>
      <c r="O183" s="16" t="s">
        <v>193</v>
      </c>
      <c r="P183" s="14" t="n">
        <v>18600000</v>
      </c>
      <c r="Q183" s="17"/>
      <c r="R183" s="17"/>
      <c r="S183" s="6"/>
      <c r="T183" s="6"/>
    </row>
    <row r="184" customFormat="false" ht="24.95" hidden="false" customHeight="true" outlineLevel="0" collapsed="false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16" t="s">
        <v>20</v>
      </c>
      <c r="O184" s="16" t="s">
        <v>194</v>
      </c>
      <c r="P184" s="14" t="n">
        <v>24600000</v>
      </c>
      <c r="Q184" s="17"/>
      <c r="R184" s="17"/>
      <c r="S184" s="6"/>
      <c r="T184" s="6"/>
    </row>
    <row r="185" customFormat="false" ht="24.95" hidden="false" customHeight="true" outlineLevel="0" collapsed="false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16" t="s">
        <v>20</v>
      </c>
      <c r="O185" s="16" t="s">
        <v>195</v>
      </c>
      <c r="P185" s="14" t="n">
        <v>22800000</v>
      </c>
      <c r="Q185" s="17"/>
      <c r="R185" s="17"/>
      <c r="S185" s="6"/>
      <c r="T185" s="6"/>
    </row>
    <row r="186" customFormat="false" ht="24.95" hidden="false" customHeight="true" outlineLevel="0" collapsed="false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16" t="s">
        <v>20</v>
      </c>
      <c r="O186" s="16" t="s">
        <v>196</v>
      </c>
      <c r="P186" s="14" t="n">
        <v>33000000</v>
      </c>
      <c r="Q186" s="17"/>
      <c r="R186" s="17"/>
      <c r="S186" s="6"/>
      <c r="T186" s="6"/>
    </row>
    <row r="187" customFormat="false" ht="24.95" hidden="false" customHeight="true" outlineLevel="0" collapsed="false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16" t="s">
        <v>20</v>
      </c>
      <c r="O187" s="16" t="s">
        <v>197</v>
      </c>
      <c r="P187" s="14" t="n">
        <v>15000000</v>
      </c>
      <c r="Q187" s="17"/>
      <c r="R187" s="17"/>
      <c r="S187" s="6"/>
      <c r="T187" s="6"/>
    </row>
    <row r="188" customFormat="false" ht="24.95" hidden="false" customHeight="true" outlineLevel="0" collapsed="false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16" t="s">
        <v>20</v>
      </c>
      <c r="O188" s="16" t="s">
        <v>198</v>
      </c>
      <c r="P188" s="14" t="n">
        <v>27600000</v>
      </c>
      <c r="Q188" s="17"/>
      <c r="R188" s="17"/>
      <c r="S188" s="6"/>
      <c r="T188" s="6"/>
    </row>
    <row r="189" customFormat="false" ht="24.95" hidden="false" customHeight="true" outlineLevel="0" collapsed="false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16" t="s">
        <v>20</v>
      </c>
      <c r="O189" s="16" t="s">
        <v>199</v>
      </c>
      <c r="P189" s="14" t="n">
        <v>19200000</v>
      </c>
      <c r="Q189" s="17"/>
      <c r="R189" s="17"/>
      <c r="S189" s="6"/>
      <c r="T189" s="6"/>
    </row>
    <row r="190" customFormat="false" ht="24.95" hidden="false" customHeight="true" outlineLevel="0" collapsed="false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16" t="s">
        <v>20</v>
      </c>
      <c r="O190" s="16" t="s">
        <v>200</v>
      </c>
      <c r="P190" s="14" t="n">
        <v>14400000</v>
      </c>
      <c r="Q190" s="17"/>
      <c r="R190" s="17"/>
      <c r="S190" s="6"/>
      <c r="T190" s="6"/>
    </row>
    <row r="191" customFormat="false" ht="24.95" hidden="false" customHeight="true" outlineLevel="0" collapsed="false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16" t="s">
        <v>20</v>
      </c>
      <c r="O191" s="16" t="s">
        <v>201</v>
      </c>
      <c r="P191" s="14" t="n">
        <v>33600000</v>
      </c>
      <c r="Q191" s="17"/>
      <c r="R191" s="17"/>
      <c r="S191" s="6"/>
      <c r="T191" s="6"/>
    </row>
    <row r="192" customFormat="false" ht="24.95" hidden="false" customHeight="true" outlineLevel="0" collapsed="false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16" t="s">
        <v>20</v>
      </c>
      <c r="O192" s="16" t="s">
        <v>202</v>
      </c>
      <c r="P192" s="14" t="n">
        <v>12600000</v>
      </c>
      <c r="Q192" s="17"/>
      <c r="R192" s="17"/>
      <c r="S192" s="6"/>
      <c r="T192" s="6"/>
    </row>
    <row r="193" customFormat="false" ht="24.95" hidden="false" customHeight="true" outlineLevel="0" collapsed="false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16" t="s">
        <v>20</v>
      </c>
      <c r="O193" s="16" t="s">
        <v>203</v>
      </c>
      <c r="P193" s="14" t="n">
        <v>7200000</v>
      </c>
      <c r="Q193" s="17"/>
      <c r="R193" s="17"/>
      <c r="S193" s="6"/>
      <c r="T193" s="6"/>
    </row>
    <row r="194" customFormat="false" ht="24.95" hidden="false" customHeight="true" outlineLevel="0" collapsed="false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16" t="s">
        <v>20</v>
      </c>
      <c r="O194" s="16" t="s">
        <v>204</v>
      </c>
      <c r="P194" s="14" t="n">
        <v>15000000</v>
      </c>
      <c r="Q194" s="17"/>
      <c r="R194" s="17"/>
      <c r="S194" s="6"/>
      <c r="T194" s="6"/>
    </row>
    <row r="195" customFormat="false" ht="24.95" hidden="false" customHeight="true" outlineLevel="0" collapsed="false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16" t="s">
        <v>20</v>
      </c>
      <c r="O195" s="16" t="s">
        <v>205</v>
      </c>
      <c r="P195" s="14" t="n">
        <v>19200000</v>
      </c>
      <c r="Q195" s="17"/>
      <c r="R195" s="17"/>
      <c r="S195" s="6"/>
      <c r="T195" s="6"/>
    </row>
    <row r="196" customFormat="false" ht="24.95" hidden="false" customHeight="true" outlineLevel="0" collapsed="false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16" t="s">
        <v>20</v>
      </c>
      <c r="O196" s="16" t="s">
        <v>206</v>
      </c>
      <c r="P196" s="14" t="n">
        <v>14400000</v>
      </c>
      <c r="Q196" s="17"/>
      <c r="R196" s="17"/>
      <c r="S196" s="6"/>
      <c r="T196" s="6"/>
    </row>
    <row r="197" customFormat="false" ht="24.95" hidden="false" customHeight="true" outlineLevel="0" collapsed="false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16" t="s">
        <v>20</v>
      </c>
      <c r="O197" s="16" t="s">
        <v>207</v>
      </c>
      <c r="P197" s="14" t="n">
        <v>9000000</v>
      </c>
      <c r="Q197" s="17"/>
      <c r="R197" s="17"/>
      <c r="S197" s="6"/>
      <c r="T197" s="6"/>
    </row>
    <row r="198" customFormat="false" ht="24.95" hidden="false" customHeight="true" outlineLevel="0" collapsed="false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16" t="s">
        <v>20</v>
      </c>
      <c r="O198" s="16" t="s">
        <v>208</v>
      </c>
      <c r="P198" s="14" t="n">
        <v>27000000</v>
      </c>
      <c r="Q198" s="17"/>
      <c r="R198" s="17"/>
      <c r="S198" s="6"/>
      <c r="T198" s="6"/>
    </row>
    <row r="199" customFormat="false" ht="24.95" hidden="false" customHeight="true" outlineLevel="0" collapsed="false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16" t="s">
        <v>20</v>
      </c>
      <c r="O199" s="16" t="s">
        <v>209</v>
      </c>
      <c r="P199" s="14" t="n">
        <v>16200000</v>
      </c>
      <c r="Q199" s="17"/>
      <c r="R199" s="17"/>
      <c r="S199" s="6"/>
      <c r="T199" s="6"/>
    </row>
    <row r="200" customFormat="false" ht="24.95" hidden="false" customHeight="true" outlineLevel="0" collapsed="false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16" t="s">
        <v>20</v>
      </c>
      <c r="O200" s="16" t="s">
        <v>210</v>
      </c>
      <c r="P200" s="14" t="n">
        <v>9600000</v>
      </c>
      <c r="Q200" s="17"/>
      <c r="R200" s="17"/>
      <c r="S200" s="6"/>
      <c r="T200" s="6"/>
    </row>
    <row r="201" customFormat="false" ht="24.95" hidden="false" customHeight="true" outlineLevel="0" collapsed="false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16" t="s">
        <v>20</v>
      </c>
      <c r="O201" s="16" t="s">
        <v>211</v>
      </c>
      <c r="P201" s="14" t="n">
        <v>28800000</v>
      </c>
      <c r="Q201" s="17"/>
      <c r="R201" s="17"/>
      <c r="S201" s="6"/>
      <c r="T201" s="6"/>
    </row>
    <row r="202" customFormat="false" ht="24.95" hidden="false" customHeight="true" outlineLevel="0" collapsed="false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16" t="s">
        <v>20</v>
      </c>
      <c r="O202" s="16" t="s">
        <v>212</v>
      </c>
      <c r="P202" s="14" t="n">
        <v>10800000</v>
      </c>
      <c r="Q202" s="17"/>
      <c r="R202" s="17"/>
      <c r="S202" s="6"/>
      <c r="T202" s="6"/>
    </row>
    <row r="203" customFormat="false" ht="24.95" hidden="false" customHeight="true" outlineLevel="0" collapsed="false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16" t="s">
        <v>20</v>
      </c>
      <c r="O203" s="16" t="s">
        <v>213</v>
      </c>
      <c r="P203" s="14" t="n">
        <v>26400000</v>
      </c>
      <c r="Q203" s="17"/>
      <c r="R203" s="17"/>
      <c r="S203" s="6"/>
      <c r="T203" s="6"/>
    </row>
    <row r="204" customFormat="false" ht="24.95" hidden="false" customHeight="true" outlineLevel="0" collapsed="false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16" t="s">
        <v>20</v>
      </c>
      <c r="O204" s="16" t="s">
        <v>214</v>
      </c>
      <c r="P204" s="14" t="n">
        <v>12600000</v>
      </c>
      <c r="Q204" s="17"/>
      <c r="R204" s="17"/>
      <c r="S204" s="6"/>
      <c r="T204" s="6"/>
    </row>
    <row r="205" customFormat="false" ht="24.95" hidden="false" customHeight="true" outlineLevel="0" collapsed="false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16" t="s">
        <v>20</v>
      </c>
      <c r="O205" s="16" t="s">
        <v>215</v>
      </c>
      <c r="P205" s="14" t="n">
        <v>21600000</v>
      </c>
      <c r="Q205" s="17"/>
      <c r="R205" s="17"/>
      <c r="S205" s="6"/>
      <c r="T205" s="6"/>
    </row>
    <row r="206" customFormat="false" ht="24.95" hidden="false" customHeight="true" outlineLevel="0" collapsed="false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16" t="s">
        <v>20</v>
      </c>
      <c r="O206" s="16" t="s">
        <v>216</v>
      </c>
      <c r="P206" s="14" t="n">
        <v>45000000</v>
      </c>
      <c r="Q206" s="17"/>
      <c r="R206" s="17"/>
      <c r="S206" s="6"/>
      <c r="T206" s="6"/>
    </row>
    <row r="207" customFormat="false" ht="24.95" hidden="false" customHeight="true" outlineLevel="0" collapsed="false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16" t="s">
        <v>20</v>
      </c>
      <c r="O207" s="16" t="s">
        <v>217</v>
      </c>
      <c r="P207" s="14" t="n">
        <v>8400000</v>
      </c>
      <c r="Q207" s="17"/>
      <c r="R207" s="17"/>
      <c r="S207" s="6"/>
      <c r="T207" s="6"/>
    </row>
    <row r="208" customFormat="false" ht="24.95" hidden="false" customHeight="true" outlineLevel="0" collapsed="false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16" t="s">
        <v>20</v>
      </c>
      <c r="O208" s="16" t="s">
        <v>218</v>
      </c>
      <c r="P208" s="14" t="n">
        <v>16800000</v>
      </c>
      <c r="Q208" s="17"/>
      <c r="R208" s="17"/>
      <c r="S208" s="6"/>
      <c r="T208" s="6"/>
    </row>
    <row r="209" customFormat="false" ht="24.95" hidden="false" customHeight="true" outlineLevel="0" collapsed="false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16" t="s">
        <v>20</v>
      </c>
      <c r="O209" s="16" t="s">
        <v>219</v>
      </c>
      <c r="P209" s="14" t="n">
        <v>13800000</v>
      </c>
      <c r="Q209" s="17"/>
      <c r="R209" s="17"/>
      <c r="S209" s="6"/>
      <c r="T209" s="6"/>
    </row>
    <row r="210" customFormat="false" ht="24.95" hidden="false" customHeight="true" outlineLevel="0" collapsed="false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16" t="s">
        <v>20</v>
      </c>
      <c r="O210" s="16" t="s">
        <v>220</v>
      </c>
      <c r="P210" s="14" t="n">
        <v>17400000</v>
      </c>
      <c r="Q210" s="17"/>
      <c r="R210" s="17"/>
      <c r="S210" s="6"/>
      <c r="T210" s="6"/>
    </row>
    <row r="211" customFormat="false" ht="24.95" hidden="false" customHeight="true" outlineLevel="0" collapsed="false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16" t="s">
        <v>20</v>
      </c>
      <c r="O211" s="16" t="s">
        <v>221</v>
      </c>
      <c r="P211" s="14" t="n">
        <v>27000000</v>
      </c>
      <c r="Q211" s="17"/>
      <c r="R211" s="17"/>
      <c r="S211" s="6"/>
      <c r="T211" s="6"/>
    </row>
    <row r="212" customFormat="false" ht="24.95" hidden="false" customHeight="true" outlineLevel="0" collapsed="false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16" t="s">
        <v>20</v>
      </c>
      <c r="O212" s="16" t="s">
        <v>222</v>
      </c>
      <c r="P212" s="14" t="n">
        <v>12000000</v>
      </c>
      <c r="Q212" s="17"/>
      <c r="R212" s="17"/>
      <c r="S212" s="6"/>
      <c r="T212" s="6"/>
    </row>
    <row r="213" customFormat="false" ht="24.95" hidden="false" customHeight="true" outlineLevel="0" collapsed="false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16" t="s">
        <v>20</v>
      </c>
      <c r="O213" s="16" t="s">
        <v>223</v>
      </c>
      <c r="P213" s="14" t="n">
        <v>13200000</v>
      </c>
      <c r="Q213" s="17"/>
      <c r="R213" s="17"/>
      <c r="S213" s="6"/>
      <c r="T213" s="6"/>
    </row>
    <row r="214" customFormat="false" ht="24.95" hidden="false" customHeight="true" outlineLevel="0" collapsed="false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16" t="s">
        <v>20</v>
      </c>
      <c r="O214" s="16" t="s">
        <v>224</v>
      </c>
      <c r="P214" s="14" t="n">
        <v>19200000</v>
      </c>
      <c r="Q214" s="17"/>
      <c r="R214" s="17"/>
      <c r="S214" s="6"/>
      <c r="T214" s="6"/>
    </row>
    <row r="215" customFormat="false" ht="24.95" hidden="false" customHeight="true" outlineLevel="0" collapsed="false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16" t="s">
        <v>20</v>
      </c>
      <c r="O215" s="16" t="s">
        <v>225</v>
      </c>
      <c r="P215" s="14" t="n">
        <v>36000000</v>
      </c>
      <c r="Q215" s="17"/>
      <c r="R215" s="17"/>
      <c r="S215" s="6"/>
      <c r="T215" s="6"/>
    </row>
    <row r="216" customFormat="false" ht="24.95" hidden="false" customHeight="true" outlineLevel="0" collapsed="false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16" t="s">
        <v>20</v>
      </c>
      <c r="O216" s="16" t="s">
        <v>226</v>
      </c>
      <c r="P216" s="14" t="n">
        <v>7200000</v>
      </c>
      <c r="Q216" s="17"/>
      <c r="R216" s="17"/>
      <c r="S216" s="6"/>
      <c r="T216" s="6"/>
    </row>
    <row r="217" customFormat="false" ht="24.95" hidden="false" customHeight="true" outlineLevel="0" collapsed="false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16" t="s">
        <v>20</v>
      </c>
      <c r="O217" s="16" t="s">
        <v>227</v>
      </c>
      <c r="P217" s="14" t="n">
        <v>16800000</v>
      </c>
      <c r="Q217" s="17"/>
      <c r="R217" s="17"/>
      <c r="S217" s="6"/>
      <c r="T217" s="6"/>
    </row>
    <row r="218" customFormat="false" ht="24.95" hidden="false" customHeight="true" outlineLevel="0" collapsed="false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16" t="s">
        <v>20</v>
      </c>
      <c r="O218" s="16" t="s">
        <v>228</v>
      </c>
      <c r="P218" s="14" t="n">
        <v>16200000</v>
      </c>
      <c r="Q218" s="17"/>
      <c r="R218" s="17"/>
      <c r="S218" s="6"/>
      <c r="T218" s="6"/>
    </row>
    <row r="219" customFormat="false" ht="24.95" hidden="false" customHeight="true" outlineLevel="0" collapsed="false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16" t="s">
        <v>20</v>
      </c>
      <c r="O219" s="16" t="s">
        <v>229</v>
      </c>
      <c r="P219" s="14" t="n">
        <v>32400000</v>
      </c>
      <c r="Q219" s="17"/>
      <c r="R219" s="17"/>
      <c r="S219" s="6"/>
      <c r="T219" s="6"/>
    </row>
    <row r="220" customFormat="false" ht="24.95" hidden="false" customHeight="true" outlineLevel="0" collapsed="false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16" t="s">
        <v>20</v>
      </c>
      <c r="O220" s="16" t="s">
        <v>230</v>
      </c>
      <c r="P220" s="14" t="n">
        <v>27000000</v>
      </c>
      <c r="Q220" s="17"/>
      <c r="R220" s="17"/>
      <c r="S220" s="6"/>
      <c r="T220" s="6"/>
    </row>
    <row r="221" customFormat="false" ht="24.95" hidden="false" customHeight="true" outlineLevel="0" collapsed="false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16" t="s">
        <v>20</v>
      </c>
      <c r="O221" s="16" t="s">
        <v>231</v>
      </c>
      <c r="P221" s="14" t="n">
        <v>49200000</v>
      </c>
      <c r="Q221" s="17"/>
      <c r="R221" s="17"/>
      <c r="S221" s="6"/>
      <c r="T221" s="6"/>
    </row>
    <row r="222" customFormat="false" ht="24.95" hidden="false" customHeight="true" outlineLevel="0" collapsed="false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16" t="s">
        <v>20</v>
      </c>
      <c r="O222" s="16" t="s">
        <v>232</v>
      </c>
      <c r="P222" s="14" t="n">
        <v>10200000</v>
      </c>
      <c r="Q222" s="17"/>
      <c r="R222" s="17"/>
      <c r="S222" s="6"/>
      <c r="T222" s="6"/>
    </row>
    <row r="223" customFormat="false" ht="24.95" hidden="false" customHeight="true" outlineLevel="0" collapsed="false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16" t="s">
        <v>20</v>
      </c>
      <c r="O223" s="16" t="s">
        <v>233</v>
      </c>
      <c r="P223" s="14" t="n">
        <v>17400000</v>
      </c>
      <c r="Q223" s="17"/>
      <c r="R223" s="17"/>
      <c r="S223" s="6"/>
      <c r="T223" s="6"/>
    </row>
    <row r="224" customFormat="false" ht="24.95" hidden="false" customHeight="true" outlineLevel="0" collapsed="false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16" t="s">
        <v>20</v>
      </c>
      <c r="O224" s="16" t="s">
        <v>234</v>
      </c>
      <c r="P224" s="14" t="n">
        <v>34200000</v>
      </c>
      <c r="Q224" s="17"/>
      <c r="R224" s="17"/>
      <c r="S224" s="6"/>
      <c r="T224" s="6"/>
    </row>
    <row r="225" customFormat="false" ht="24.95" hidden="false" customHeight="true" outlineLevel="0" collapsed="false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16" t="s">
        <v>20</v>
      </c>
      <c r="O225" s="16" t="s">
        <v>235</v>
      </c>
      <c r="P225" s="14" t="n">
        <v>40200000</v>
      </c>
      <c r="Q225" s="17"/>
      <c r="R225" s="17"/>
      <c r="S225" s="6"/>
      <c r="T225" s="6"/>
    </row>
    <row r="226" customFormat="false" ht="24.95" hidden="false" customHeight="true" outlineLevel="0" collapsed="false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16" t="s">
        <v>20</v>
      </c>
      <c r="O226" s="16" t="s">
        <v>236</v>
      </c>
      <c r="P226" s="14" t="n">
        <v>42000000</v>
      </c>
      <c r="Q226" s="17"/>
      <c r="R226" s="17"/>
      <c r="S226" s="6"/>
      <c r="T226" s="6"/>
    </row>
    <row r="227" customFormat="false" ht="24.95" hidden="false" customHeight="true" outlineLevel="0" collapsed="false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16" t="s">
        <v>20</v>
      </c>
      <c r="O227" s="16" t="s">
        <v>237</v>
      </c>
      <c r="P227" s="14" t="n">
        <v>42000000</v>
      </c>
      <c r="Q227" s="17"/>
      <c r="R227" s="17"/>
      <c r="S227" s="6"/>
      <c r="T227" s="6"/>
    </row>
    <row r="228" customFormat="false" ht="24.95" hidden="false" customHeight="true" outlineLevel="0" collapsed="false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16" t="s">
        <v>20</v>
      </c>
      <c r="O228" s="16" t="s">
        <v>238</v>
      </c>
      <c r="P228" s="14" t="n">
        <v>37800000</v>
      </c>
      <c r="Q228" s="17"/>
      <c r="R228" s="17"/>
      <c r="S228" s="6"/>
      <c r="T228" s="6"/>
    </row>
    <row r="229" customFormat="false" ht="24.95" hidden="false" customHeight="true" outlineLevel="0" collapsed="false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16" t="s">
        <v>20</v>
      </c>
      <c r="O229" s="16" t="s">
        <v>239</v>
      </c>
      <c r="P229" s="14" t="n">
        <v>21000000</v>
      </c>
      <c r="Q229" s="17"/>
      <c r="R229" s="17"/>
      <c r="S229" s="6"/>
      <c r="T229" s="6"/>
    </row>
    <row r="230" customFormat="false" ht="24.95" hidden="false" customHeight="true" outlineLevel="0" collapsed="false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16" t="s">
        <v>20</v>
      </c>
      <c r="O230" s="16" t="s">
        <v>240</v>
      </c>
      <c r="P230" s="14" t="n">
        <v>19800000</v>
      </c>
      <c r="Q230" s="17"/>
      <c r="R230" s="17"/>
      <c r="S230" s="6"/>
      <c r="T230" s="6"/>
    </row>
    <row r="231" customFormat="false" ht="24.95" hidden="false" customHeight="true" outlineLevel="0" collapsed="false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16" t="s">
        <v>20</v>
      </c>
      <c r="O231" s="16" t="s">
        <v>241</v>
      </c>
      <c r="P231" s="14" t="n">
        <v>30000000</v>
      </c>
      <c r="Q231" s="17"/>
      <c r="R231" s="17"/>
      <c r="S231" s="6"/>
      <c r="T231" s="6"/>
    </row>
    <row r="232" customFormat="false" ht="24.95" hidden="false" customHeight="true" outlineLevel="0" collapsed="false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16" t="s">
        <v>20</v>
      </c>
      <c r="O232" s="16" t="s">
        <v>242</v>
      </c>
      <c r="P232" s="14" t="n">
        <v>10800000</v>
      </c>
      <c r="Q232" s="17"/>
      <c r="R232" s="17"/>
      <c r="S232" s="6"/>
      <c r="T232" s="6"/>
    </row>
    <row r="233" customFormat="false" ht="24.95" hidden="false" customHeight="true" outlineLevel="0" collapsed="false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16" t="s">
        <v>20</v>
      </c>
      <c r="O233" s="16" t="s">
        <v>243</v>
      </c>
      <c r="P233" s="14" t="n">
        <v>30600000</v>
      </c>
      <c r="Q233" s="17"/>
      <c r="R233" s="17"/>
      <c r="S233" s="6"/>
      <c r="T233" s="6"/>
    </row>
    <row r="234" customFormat="false" ht="24.95" hidden="false" customHeight="true" outlineLevel="0" collapsed="false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16" t="s">
        <v>20</v>
      </c>
      <c r="O234" s="16" t="s">
        <v>244</v>
      </c>
      <c r="P234" s="14" t="n">
        <v>66000000</v>
      </c>
      <c r="Q234" s="17"/>
      <c r="R234" s="17"/>
      <c r="S234" s="6"/>
      <c r="T234" s="6"/>
    </row>
    <row r="235" customFormat="false" ht="24.95" hidden="false" customHeight="true" outlineLevel="0" collapsed="false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16" t="s">
        <v>20</v>
      </c>
      <c r="O235" s="16" t="s">
        <v>245</v>
      </c>
      <c r="P235" s="14" t="n">
        <v>23400000</v>
      </c>
      <c r="Q235" s="17"/>
      <c r="R235" s="17"/>
      <c r="S235" s="6"/>
      <c r="T235" s="6"/>
    </row>
    <row r="236" customFormat="false" ht="24.95" hidden="false" customHeight="true" outlineLevel="0" collapsed="false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16" t="s">
        <v>20</v>
      </c>
      <c r="O236" s="16" t="s">
        <v>246</v>
      </c>
      <c r="P236" s="14" t="n">
        <v>28200000</v>
      </c>
      <c r="Q236" s="17"/>
      <c r="R236" s="17"/>
      <c r="S236" s="6"/>
      <c r="T236" s="6"/>
    </row>
    <row r="237" customFormat="false" ht="24.95" hidden="false" customHeight="true" outlineLevel="0" collapsed="false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16" t="s">
        <v>20</v>
      </c>
      <c r="O237" s="16" t="s">
        <v>247</v>
      </c>
      <c r="P237" s="14" t="n">
        <v>40800000</v>
      </c>
      <c r="Q237" s="17"/>
      <c r="R237" s="17"/>
      <c r="S237" s="6"/>
      <c r="T237" s="6"/>
    </row>
    <row r="238" customFormat="false" ht="24.95" hidden="false" customHeight="true" outlineLevel="0" collapsed="false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16" t="s">
        <v>20</v>
      </c>
      <c r="O238" s="16" t="s">
        <v>248</v>
      </c>
      <c r="P238" s="14" t="n">
        <v>57600000</v>
      </c>
      <c r="Q238" s="17"/>
      <c r="R238" s="17"/>
      <c r="S238" s="6"/>
      <c r="T238" s="6"/>
    </row>
    <row r="239" customFormat="false" ht="24.95" hidden="false" customHeight="true" outlineLevel="0" collapsed="false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16" t="s">
        <v>20</v>
      </c>
      <c r="O239" s="16" t="s">
        <v>249</v>
      </c>
      <c r="P239" s="14" t="n">
        <v>33600000</v>
      </c>
      <c r="Q239" s="17"/>
      <c r="R239" s="17"/>
      <c r="S239" s="6"/>
      <c r="T239" s="6"/>
    </row>
    <row r="240" customFormat="false" ht="24.95" hidden="false" customHeight="true" outlineLevel="0" collapsed="false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16" t="s">
        <v>20</v>
      </c>
      <c r="O240" s="16" t="s">
        <v>250</v>
      </c>
      <c r="P240" s="14" t="n">
        <v>84600000</v>
      </c>
      <c r="Q240" s="17"/>
      <c r="R240" s="17"/>
      <c r="S240" s="6"/>
      <c r="T240" s="6"/>
    </row>
    <row r="241" customFormat="false" ht="24.95" hidden="false" customHeight="true" outlineLevel="0" collapsed="false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16" t="s">
        <v>20</v>
      </c>
      <c r="O241" s="16" t="s">
        <v>251</v>
      </c>
      <c r="P241" s="14" t="n">
        <v>39000000</v>
      </c>
      <c r="Q241" s="17"/>
      <c r="R241" s="17"/>
      <c r="S241" s="6"/>
      <c r="T241" s="6"/>
    </row>
    <row r="242" customFormat="false" ht="24.95" hidden="false" customHeight="true" outlineLevel="0" collapsed="false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16" t="s">
        <v>20</v>
      </c>
      <c r="O242" s="16" t="s">
        <v>252</v>
      </c>
      <c r="P242" s="14" t="n">
        <v>36600000</v>
      </c>
      <c r="Q242" s="17"/>
      <c r="R242" s="17"/>
      <c r="S242" s="6"/>
      <c r="T242" s="6"/>
    </row>
    <row r="243" customFormat="false" ht="24.95" hidden="false" customHeight="true" outlineLevel="0" collapsed="false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16" t="s">
        <v>20</v>
      </c>
      <c r="O243" s="16" t="s">
        <v>253</v>
      </c>
      <c r="P243" s="14" t="n">
        <v>41400000</v>
      </c>
      <c r="Q243" s="17"/>
      <c r="R243" s="17"/>
      <c r="S243" s="6"/>
      <c r="T243" s="6"/>
    </row>
    <row r="244" customFormat="false" ht="24.95" hidden="false" customHeight="true" outlineLevel="0" collapsed="false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16" t="s">
        <v>20</v>
      </c>
      <c r="O244" s="16" t="s">
        <v>254</v>
      </c>
      <c r="P244" s="14" t="n">
        <v>11400000</v>
      </c>
      <c r="Q244" s="17"/>
      <c r="R244" s="17"/>
      <c r="S244" s="6"/>
      <c r="T244" s="6"/>
    </row>
    <row r="245" customFormat="false" ht="24.95" hidden="false" customHeight="true" outlineLevel="0" collapsed="false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16" t="s">
        <v>20</v>
      </c>
      <c r="O245" s="16" t="s">
        <v>255</v>
      </c>
      <c r="P245" s="14" t="n">
        <v>19200000</v>
      </c>
      <c r="Q245" s="17"/>
      <c r="R245" s="17"/>
      <c r="S245" s="6"/>
      <c r="T245" s="6"/>
    </row>
    <row r="246" customFormat="false" ht="24.95" hidden="false" customHeight="true" outlineLevel="0" collapsed="false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16" t="s">
        <v>20</v>
      </c>
      <c r="O246" s="16" t="s">
        <v>256</v>
      </c>
      <c r="P246" s="14" t="n">
        <v>37800000</v>
      </c>
      <c r="Q246" s="17"/>
      <c r="R246" s="17"/>
      <c r="S246" s="6"/>
      <c r="T246" s="6"/>
    </row>
    <row r="247" customFormat="false" ht="24.95" hidden="false" customHeight="true" outlineLevel="0" collapsed="false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16" t="s">
        <v>20</v>
      </c>
      <c r="O247" s="16" t="s">
        <v>257</v>
      </c>
      <c r="P247" s="14" t="n">
        <v>33000000</v>
      </c>
      <c r="Q247" s="17"/>
      <c r="R247" s="17"/>
      <c r="S247" s="6"/>
      <c r="T247" s="6"/>
    </row>
    <row r="248" customFormat="false" ht="24.95" hidden="false" customHeight="true" outlineLevel="0" collapsed="false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16" t="s">
        <v>20</v>
      </c>
      <c r="O248" s="16" t="s">
        <v>258</v>
      </c>
      <c r="P248" s="14" t="n">
        <v>15600000</v>
      </c>
      <c r="Q248" s="17"/>
      <c r="R248" s="17"/>
      <c r="S248" s="6"/>
      <c r="T248" s="6"/>
    </row>
    <row r="249" customFormat="false" ht="24.95" hidden="false" customHeight="true" outlineLevel="0" collapsed="false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16" t="s">
        <v>20</v>
      </c>
      <c r="O249" s="16" t="s">
        <v>259</v>
      </c>
      <c r="P249" s="14" t="n">
        <v>47400000</v>
      </c>
      <c r="Q249" s="17"/>
      <c r="R249" s="17"/>
      <c r="S249" s="6"/>
      <c r="T249" s="6"/>
    </row>
    <row r="250" customFormat="false" ht="24.95" hidden="false" customHeight="true" outlineLevel="0" collapsed="false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16" t="s">
        <v>20</v>
      </c>
      <c r="O250" s="16" t="s">
        <v>260</v>
      </c>
      <c r="P250" s="14" t="n">
        <v>10800000</v>
      </c>
      <c r="Q250" s="17"/>
      <c r="R250" s="17"/>
      <c r="S250" s="6"/>
      <c r="T250" s="6"/>
    </row>
    <row r="251" customFormat="false" ht="24.95" hidden="false" customHeight="true" outlineLevel="0" collapsed="false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16" t="s">
        <v>20</v>
      </c>
      <c r="O251" s="16" t="s">
        <v>261</v>
      </c>
      <c r="P251" s="14" t="n">
        <v>45600000</v>
      </c>
      <c r="Q251" s="17"/>
      <c r="R251" s="17"/>
      <c r="S251" s="6"/>
      <c r="T251" s="6"/>
    </row>
    <row r="252" customFormat="false" ht="24.95" hidden="false" customHeight="true" outlineLevel="0" collapsed="false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16" t="s">
        <v>20</v>
      </c>
      <c r="O252" s="16" t="s">
        <v>262</v>
      </c>
      <c r="P252" s="14" t="n">
        <v>11400000</v>
      </c>
      <c r="Q252" s="17"/>
      <c r="R252" s="17"/>
      <c r="S252" s="6"/>
      <c r="T252" s="6"/>
    </row>
    <row r="253" customFormat="false" ht="24.95" hidden="false" customHeight="true" outlineLevel="0" collapsed="false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16" t="s">
        <v>20</v>
      </c>
      <c r="O253" s="16" t="s">
        <v>263</v>
      </c>
      <c r="P253" s="14" t="n">
        <v>39000000</v>
      </c>
      <c r="Q253" s="17"/>
      <c r="R253" s="17"/>
      <c r="S253" s="6"/>
      <c r="T253" s="6"/>
    </row>
    <row r="254" customFormat="false" ht="24.95" hidden="false" customHeight="true" outlineLevel="0" collapsed="false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16" t="s">
        <v>20</v>
      </c>
      <c r="O254" s="16" t="s">
        <v>264</v>
      </c>
      <c r="P254" s="14" t="n">
        <v>7800000</v>
      </c>
      <c r="Q254" s="17"/>
      <c r="R254" s="17"/>
      <c r="S254" s="6"/>
      <c r="T254" s="6"/>
    </row>
    <row r="255" customFormat="false" ht="24.95" hidden="false" customHeight="true" outlineLevel="0" collapsed="false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16" t="s">
        <v>20</v>
      </c>
      <c r="O255" s="16" t="s">
        <v>265</v>
      </c>
      <c r="P255" s="14" t="n">
        <v>17400000</v>
      </c>
      <c r="Q255" s="17"/>
      <c r="R255" s="17"/>
      <c r="S255" s="6"/>
      <c r="T255" s="6"/>
    </row>
    <row r="256" customFormat="false" ht="24.95" hidden="false" customHeight="true" outlineLevel="0" collapsed="false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16" t="s">
        <v>20</v>
      </c>
      <c r="O256" s="16" t="s">
        <v>266</v>
      </c>
      <c r="P256" s="14" t="n">
        <v>27000000</v>
      </c>
      <c r="Q256" s="17"/>
      <c r="R256" s="17"/>
      <c r="S256" s="6"/>
      <c r="T256" s="6"/>
    </row>
    <row r="257" customFormat="false" ht="24.95" hidden="false" customHeight="true" outlineLevel="0" collapsed="false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16" t="s">
        <v>20</v>
      </c>
      <c r="O257" s="16" t="s">
        <v>267</v>
      </c>
      <c r="P257" s="14" t="n">
        <v>15600000</v>
      </c>
      <c r="Q257" s="17"/>
      <c r="R257" s="17"/>
      <c r="S257" s="6"/>
      <c r="T257" s="6"/>
    </row>
    <row r="258" customFormat="false" ht="24.95" hidden="false" customHeight="true" outlineLevel="0" collapsed="false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16" t="s">
        <v>20</v>
      </c>
      <c r="O258" s="16" t="s">
        <v>268</v>
      </c>
      <c r="P258" s="14" t="n">
        <v>10800000</v>
      </c>
      <c r="Q258" s="17"/>
      <c r="R258" s="17"/>
      <c r="S258" s="6"/>
      <c r="T258" s="6"/>
    </row>
    <row r="259" customFormat="false" ht="24.95" hidden="false" customHeight="true" outlineLevel="0" collapsed="false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16" t="s">
        <v>20</v>
      </c>
      <c r="O259" s="16" t="s">
        <v>269</v>
      </c>
      <c r="P259" s="14" t="n">
        <v>19200000</v>
      </c>
      <c r="Q259" s="17"/>
      <c r="R259" s="17"/>
      <c r="S259" s="6"/>
      <c r="T259" s="6"/>
    </row>
    <row r="260" customFormat="false" ht="24.95" hidden="false" customHeight="true" outlineLevel="0" collapsed="false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16" t="s">
        <v>20</v>
      </c>
      <c r="O260" s="16" t="s">
        <v>270</v>
      </c>
      <c r="P260" s="14" t="n">
        <v>18000000</v>
      </c>
      <c r="Q260" s="17"/>
      <c r="R260" s="17"/>
      <c r="S260" s="6"/>
      <c r="T260" s="6"/>
    </row>
    <row r="261" customFormat="false" ht="24.95" hidden="false" customHeight="true" outlineLevel="0" collapsed="false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16" t="s">
        <v>20</v>
      </c>
      <c r="O261" s="16" t="s">
        <v>271</v>
      </c>
      <c r="P261" s="14" t="n">
        <v>18000000</v>
      </c>
      <c r="Q261" s="17"/>
      <c r="R261" s="17"/>
      <c r="S261" s="6"/>
      <c r="T261" s="6"/>
    </row>
    <row r="262" customFormat="false" ht="24.95" hidden="false" customHeight="true" outlineLevel="0" collapsed="false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16" t="s">
        <v>20</v>
      </c>
      <c r="O262" s="16" t="s">
        <v>272</v>
      </c>
      <c r="P262" s="14" t="n">
        <v>13200000</v>
      </c>
      <c r="Q262" s="17"/>
      <c r="R262" s="17"/>
      <c r="S262" s="6"/>
      <c r="T262" s="6"/>
    </row>
    <row r="263" customFormat="false" ht="24.95" hidden="false" customHeight="true" outlineLevel="0" collapsed="false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16" t="s">
        <v>20</v>
      </c>
      <c r="O263" s="16" t="s">
        <v>273</v>
      </c>
      <c r="P263" s="14" t="n">
        <v>16200000</v>
      </c>
      <c r="Q263" s="17"/>
      <c r="R263" s="17"/>
      <c r="S263" s="6"/>
      <c r="T263" s="6"/>
    </row>
    <row r="264" customFormat="false" ht="24.95" hidden="false" customHeight="true" outlineLevel="0" collapsed="false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16" t="s">
        <v>20</v>
      </c>
      <c r="O264" s="16" t="s">
        <v>274</v>
      </c>
      <c r="P264" s="14" t="n">
        <v>31800000</v>
      </c>
      <c r="Q264" s="17"/>
      <c r="R264" s="17"/>
      <c r="S264" s="6"/>
      <c r="T264" s="6"/>
    </row>
    <row r="265" customFormat="false" ht="24.95" hidden="false" customHeight="true" outlineLevel="0" collapsed="false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16" t="s">
        <v>20</v>
      </c>
      <c r="O265" s="16" t="s">
        <v>275</v>
      </c>
      <c r="P265" s="14" t="n">
        <v>16200000</v>
      </c>
      <c r="Q265" s="17"/>
      <c r="R265" s="17"/>
      <c r="S265" s="6"/>
      <c r="T265" s="6"/>
    </row>
    <row r="266" customFormat="false" ht="24.95" hidden="false" customHeight="true" outlineLevel="0" collapsed="false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16" t="s">
        <v>20</v>
      </c>
      <c r="O266" s="16" t="s">
        <v>276</v>
      </c>
      <c r="P266" s="14" t="n">
        <v>9000000</v>
      </c>
      <c r="Q266" s="17"/>
      <c r="R266" s="17"/>
      <c r="S266" s="6"/>
      <c r="T266" s="6"/>
    </row>
    <row r="267" customFormat="false" ht="24.95" hidden="false" customHeight="true" outlineLevel="0" collapsed="false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16" t="s">
        <v>20</v>
      </c>
      <c r="O267" s="16" t="s">
        <v>277</v>
      </c>
      <c r="P267" s="14" t="n">
        <v>12000000</v>
      </c>
      <c r="Q267" s="17"/>
      <c r="R267" s="17"/>
      <c r="S267" s="6"/>
      <c r="T267" s="6"/>
    </row>
    <row r="268" customFormat="false" ht="24.95" hidden="false" customHeight="true" outlineLevel="0" collapsed="false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16" t="s">
        <v>20</v>
      </c>
      <c r="O268" s="16" t="s">
        <v>278</v>
      </c>
      <c r="P268" s="14" t="n">
        <v>12000000</v>
      </c>
      <c r="Q268" s="17"/>
      <c r="R268" s="17"/>
      <c r="S268" s="6"/>
      <c r="T268" s="6"/>
    </row>
    <row r="269" customFormat="false" ht="24.95" hidden="false" customHeight="true" outlineLevel="0" collapsed="false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16" t="s">
        <v>20</v>
      </c>
      <c r="O269" s="16" t="s">
        <v>279</v>
      </c>
      <c r="P269" s="14" t="n">
        <v>24000000</v>
      </c>
      <c r="Q269" s="17"/>
      <c r="R269" s="17"/>
      <c r="S269" s="6"/>
      <c r="T269" s="6"/>
    </row>
    <row r="270" customFormat="false" ht="24.95" hidden="false" customHeight="true" outlineLevel="0" collapsed="false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16" t="s">
        <v>20</v>
      </c>
      <c r="O270" s="16" t="s">
        <v>280</v>
      </c>
      <c r="P270" s="14" t="n">
        <v>10800000</v>
      </c>
      <c r="Q270" s="17"/>
      <c r="R270" s="17"/>
      <c r="S270" s="6"/>
      <c r="T270" s="6"/>
    </row>
    <row r="271" customFormat="false" ht="24.95" hidden="false" customHeight="true" outlineLevel="0" collapsed="false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16" t="s">
        <v>20</v>
      </c>
      <c r="O271" s="16" t="s">
        <v>281</v>
      </c>
      <c r="P271" s="14" t="n">
        <v>16200000</v>
      </c>
      <c r="Q271" s="17"/>
      <c r="R271" s="17"/>
      <c r="S271" s="6"/>
      <c r="T271" s="6"/>
    </row>
    <row r="272" customFormat="false" ht="24.95" hidden="false" customHeight="true" outlineLevel="0" collapsed="false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16" t="s">
        <v>20</v>
      </c>
      <c r="O272" s="16" t="s">
        <v>282</v>
      </c>
      <c r="P272" s="14" t="n">
        <v>12000000</v>
      </c>
      <c r="Q272" s="17"/>
      <c r="R272" s="17"/>
      <c r="S272" s="6"/>
      <c r="T272" s="6"/>
    </row>
    <row r="273" customFormat="false" ht="24.95" hidden="false" customHeight="true" outlineLevel="0" collapsed="false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16" t="s">
        <v>20</v>
      </c>
      <c r="O273" s="16" t="s">
        <v>283</v>
      </c>
      <c r="P273" s="14" t="n">
        <v>18000000</v>
      </c>
      <c r="Q273" s="17"/>
      <c r="R273" s="17"/>
      <c r="S273" s="6"/>
      <c r="T273" s="6"/>
    </row>
    <row r="274" customFormat="false" ht="24.95" hidden="false" customHeight="true" outlineLevel="0" collapsed="false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16" t="s">
        <v>20</v>
      </c>
      <c r="O274" s="16" t="s">
        <v>284</v>
      </c>
      <c r="P274" s="14" t="n">
        <v>12600000</v>
      </c>
      <c r="Q274" s="17"/>
      <c r="R274" s="17"/>
      <c r="S274" s="6"/>
      <c r="T274" s="6"/>
    </row>
    <row r="275" customFormat="false" ht="24.95" hidden="false" customHeight="true" outlineLevel="0" collapsed="false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16" t="s">
        <v>20</v>
      </c>
      <c r="O275" s="16" t="s">
        <v>285</v>
      </c>
      <c r="P275" s="14" t="n">
        <v>21600000</v>
      </c>
      <c r="Q275" s="17"/>
      <c r="R275" s="17"/>
      <c r="S275" s="6"/>
      <c r="T275" s="6"/>
    </row>
    <row r="276" customFormat="false" ht="24.95" hidden="false" customHeight="true" outlineLevel="0" collapsed="false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16" t="s">
        <v>20</v>
      </c>
      <c r="O276" s="16" t="s">
        <v>286</v>
      </c>
      <c r="P276" s="14" t="n">
        <v>28800000</v>
      </c>
      <c r="Q276" s="17"/>
      <c r="R276" s="17"/>
      <c r="S276" s="6"/>
      <c r="T276" s="6"/>
    </row>
    <row r="277" customFormat="false" ht="24.95" hidden="false" customHeight="true" outlineLevel="0" collapsed="false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16" t="s">
        <v>20</v>
      </c>
      <c r="O277" s="16" t="s">
        <v>287</v>
      </c>
      <c r="P277" s="14" t="n">
        <v>53400000</v>
      </c>
      <c r="Q277" s="17"/>
      <c r="R277" s="17"/>
      <c r="S277" s="6"/>
      <c r="T277" s="6"/>
    </row>
    <row r="278" customFormat="false" ht="24.95" hidden="false" customHeight="true" outlineLevel="0" collapsed="false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16" t="s">
        <v>20</v>
      </c>
      <c r="O278" s="16" t="s">
        <v>288</v>
      </c>
      <c r="P278" s="14" t="n">
        <v>22200000</v>
      </c>
      <c r="Q278" s="17"/>
      <c r="R278" s="17"/>
      <c r="S278" s="6"/>
      <c r="T278" s="6"/>
    </row>
    <row r="279" customFormat="false" ht="24.95" hidden="false" customHeight="true" outlineLevel="0" collapsed="false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16" t="s">
        <v>20</v>
      </c>
      <c r="O279" s="16" t="s">
        <v>289</v>
      </c>
      <c r="P279" s="14" t="n">
        <v>19800000</v>
      </c>
      <c r="Q279" s="17"/>
      <c r="R279" s="17"/>
      <c r="S279" s="6"/>
      <c r="T279" s="6"/>
    </row>
    <row r="280" customFormat="false" ht="24.95" hidden="false" customHeight="true" outlineLevel="0" collapsed="false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16" t="s">
        <v>20</v>
      </c>
      <c r="O280" s="16" t="s">
        <v>290</v>
      </c>
      <c r="P280" s="14" t="n">
        <v>34200000</v>
      </c>
      <c r="Q280" s="17"/>
      <c r="R280" s="17"/>
      <c r="S280" s="6"/>
      <c r="T280" s="6"/>
    </row>
    <row r="281" customFormat="false" ht="24.95" hidden="false" customHeight="true" outlineLevel="0" collapsed="false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16" t="s">
        <v>20</v>
      </c>
      <c r="O281" s="16" t="s">
        <v>291</v>
      </c>
      <c r="P281" s="14" t="n">
        <v>22200000</v>
      </c>
      <c r="Q281" s="17"/>
      <c r="R281" s="17"/>
      <c r="S281" s="6"/>
      <c r="T281" s="6"/>
    </row>
    <row r="282" customFormat="false" ht="24.95" hidden="false" customHeight="true" outlineLevel="0" collapsed="false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16" t="s">
        <v>20</v>
      </c>
      <c r="O282" s="16" t="s">
        <v>292</v>
      </c>
      <c r="P282" s="14" t="n">
        <v>27600000</v>
      </c>
      <c r="Q282" s="17"/>
      <c r="R282" s="17"/>
      <c r="S282" s="6"/>
      <c r="T282" s="6"/>
    </row>
    <row r="283" customFormat="false" ht="24.95" hidden="false" customHeight="true" outlineLevel="0" collapsed="false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16" t="s">
        <v>20</v>
      </c>
      <c r="O283" s="16" t="s">
        <v>293</v>
      </c>
      <c r="P283" s="14" t="n">
        <v>25200000</v>
      </c>
      <c r="Q283" s="17"/>
      <c r="R283" s="17"/>
      <c r="S283" s="6"/>
      <c r="T283" s="6"/>
    </row>
    <row r="284" customFormat="false" ht="24.95" hidden="false" customHeight="true" outlineLevel="0" collapsed="false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16" t="s">
        <v>20</v>
      </c>
      <c r="O284" s="16" t="s">
        <v>294</v>
      </c>
      <c r="P284" s="14" t="n">
        <v>16200000</v>
      </c>
      <c r="Q284" s="17"/>
      <c r="R284" s="17"/>
      <c r="S284" s="6"/>
      <c r="T284" s="6"/>
    </row>
    <row r="285" customFormat="false" ht="24.95" hidden="false" customHeight="true" outlineLevel="0" collapsed="false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16" t="s">
        <v>20</v>
      </c>
      <c r="O285" s="16" t="s">
        <v>295</v>
      </c>
      <c r="P285" s="14" t="n">
        <v>27000000</v>
      </c>
      <c r="Q285" s="17"/>
      <c r="R285" s="17"/>
      <c r="S285" s="6"/>
      <c r="T285" s="6"/>
    </row>
    <row r="286" customFormat="false" ht="24.95" hidden="false" customHeight="true" outlineLevel="0" collapsed="false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16" t="s">
        <v>20</v>
      </c>
      <c r="O286" s="16" t="s">
        <v>296</v>
      </c>
      <c r="P286" s="14" t="n">
        <v>25200000</v>
      </c>
      <c r="Q286" s="17"/>
      <c r="R286" s="17"/>
      <c r="S286" s="6"/>
      <c r="T286" s="6"/>
    </row>
    <row r="287" customFormat="false" ht="24.95" hidden="false" customHeight="true" outlineLevel="0" collapsed="false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16" t="s">
        <v>20</v>
      </c>
      <c r="O287" s="16" t="s">
        <v>297</v>
      </c>
      <c r="P287" s="14" t="n">
        <v>19200000</v>
      </c>
      <c r="Q287" s="17"/>
      <c r="R287" s="17"/>
      <c r="S287" s="6"/>
      <c r="T287" s="6"/>
    </row>
    <row r="288" customFormat="false" ht="24.95" hidden="false" customHeight="true" outlineLevel="0" collapsed="false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16" t="s">
        <v>20</v>
      </c>
      <c r="O288" s="16" t="s">
        <v>298</v>
      </c>
      <c r="P288" s="14" t="n">
        <v>37200000</v>
      </c>
      <c r="Q288" s="17"/>
      <c r="R288" s="17"/>
      <c r="S288" s="6"/>
      <c r="T288" s="6"/>
    </row>
    <row r="289" customFormat="false" ht="24.95" hidden="false" customHeight="true" outlineLevel="0" collapsed="false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16" t="s">
        <v>20</v>
      </c>
      <c r="O289" s="16" t="s">
        <v>299</v>
      </c>
      <c r="P289" s="14" t="n">
        <v>24600000</v>
      </c>
      <c r="Q289" s="17"/>
      <c r="R289" s="17"/>
      <c r="S289" s="6"/>
      <c r="T289" s="6"/>
    </row>
    <row r="290" customFormat="false" ht="24.95" hidden="false" customHeight="true" outlineLevel="0" collapsed="false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16" t="s">
        <v>20</v>
      </c>
      <c r="O290" s="16" t="s">
        <v>300</v>
      </c>
      <c r="P290" s="14" t="n">
        <v>19200000</v>
      </c>
      <c r="Q290" s="17"/>
      <c r="R290" s="17"/>
      <c r="S290" s="6"/>
      <c r="T290" s="6"/>
    </row>
    <row r="291" customFormat="false" ht="24.95" hidden="false" customHeight="true" outlineLevel="0" collapsed="false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16" t="s">
        <v>20</v>
      </c>
      <c r="O291" s="16" t="s">
        <v>301</v>
      </c>
      <c r="P291" s="14" t="n">
        <v>43800000</v>
      </c>
      <c r="Q291" s="17"/>
      <c r="R291" s="17"/>
      <c r="S291" s="6"/>
      <c r="T291" s="6"/>
    </row>
    <row r="292" customFormat="false" ht="24.95" hidden="false" customHeight="true" outlineLevel="0" collapsed="false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16" t="s">
        <v>20</v>
      </c>
      <c r="O292" s="16" t="s">
        <v>302</v>
      </c>
      <c r="P292" s="14" t="n">
        <v>55200000</v>
      </c>
      <c r="Q292" s="17"/>
      <c r="R292" s="17"/>
      <c r="S292" s="6"/>
      <c r="T292" s="6"/>
    </row>
    <row r="293" customFormat="false" ht="24.95" hidden="false" customHeight="true" outlineLevel="0" collapsed="false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16" t="s">
        <v>20</v>
      </c>
      <c r="O293" s="16" t="s">
        <v>303</v>
      </c>
      <c r="P293" s="14" t="n">
        <v>36000000</v>
      </c>
      <c r="Q293" s="17"/>
      <c r="R293" s="17"/>
      <c r="S293" s="6"/>
      <c r="T293" s="6"/>
    </row>
    <row r="294" customFormat="false" ht="24.95" hidden="false" customHeight="true" outlineLevel="0" collapsed="false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16" t="s">
        <v>20</v>
      </c>
      <c r="O294" s="16" t="s">
        <v>304</v>
      </c>
      <c r="P294" s="14" t="n">
        <v>30000000</v>
      </c>
      <c r="Q294" s="17"/>
      <c r="R294" s="17"/>
      <c r="S294" s="6"/>
      <c r="T294" s="6"/>
    </row>
    <row r="295" customFormat="false" ht="24.95" hidden="false" customHeight="true" outlineLevel="0" collapsed="false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16" t="s">
        <v>20</v>
      </c>
      <c r="O295" s="16" t="s">
        <v>305</v>
      </c>
      <c r="P295" s="14" t="n">
        <v>35400000</v>
      </c>
      <c r="Q295" s="17"/>
      <c r="R295" s="17"/>
      <c r="S295" s="6"/>
      <c r="T295" s="6"/>
    </row>
    <row r="296" customFormat="false" ht="24.95" hidden="false" customHeight="true" outlineLevel="0" collapsed="false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16" t="s">
        <v>20</v>
      </c>
      <c r="O296" s="16" t="s">
        <v>306</v>
      </c>
      <c r="P296" s="14" t="n">
        <v>31800000</v>
      </c>
      <c r="Q296" s="17"/>
      <c r="R296" s="17"/>
      <c r="S296" s="6"/>
      <c r="T296" s="6"/>
    </row>
    <row r="297" customFormat="false" ht="24.95" hidden="false" customHeight="true" outlineLevel="0" collapsed="false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16" t="s">
        <v>20</v>
      </c>
      <c r="O297" s="16" t="s">
        <v>307</v>
      </c>
      <c r="P297" s="14" t="n">
        <v>18000000</v>
      </c>
      <c r="Q297" s="17"/>
      <c r="R297" s="17"/>
      <c r="S297" s="6"/>
      <c r="T297" s="6"/>
    </row>
    <row r="298" customFormat="false" ht="24.95" hidden="false" customHeight="true" outlineLevel="0" collapsed="false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16" t="s">
        <v>20</v>
      </c>
      <c r="O298" s="16" t="s">
        <v>308</v>
      </c>
      <c r="P298" s="14" t="n">
        <v>28800000</v>
      </c>
      <c r="Q298" s="17"/>
      <c r="R298" s="17"/>
      <c r="S298" s="6"/>
      <c r="T298" s="6"/>
    </row>
    <row r="299" customFormat="false" ht="24.95" hidden="false" customHeight="true" outlineLevel="0" collapsed="false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16" t="s">
        <v>20</v>
      </c>
      <c r="O299" s="16" t="s">
        <v>309</v>
      </c>
      <c r="P299" s="14" t="n">
        <v>30600000</v>
      </c>
      <c r="Q299" s="17"/>
      <c r="R299" s="17"/>
      <c r="S299" s="6"/>
      <c r="T299" s="6"/>
    </row>
    <row r="300" customFormat="false" ht="24.95" hidden="false" customHeight="true" outlineLevel="0" collapsed="false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16" t="s">
        <v>20</v>
      </c>
      <c r="O300" s="16" t="s">
        <v>310</v>
      </c>
      <c r="P300" s="14" t="n">
        <v>28200000</v>
      </c>
      <c r="Q300" s="17"/>
      <c r="R300" s="17"/>
      <c r="S300" s="6"/>
      <c r="T300" s="6"/>
    </row>
    <row r="301" customFormat="false" ht="24.95" hidden="false" customHeight="true" outlineLevel="0" collapsed="false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16" t="s">
        <v>20</v>
      </c>
      <c r="O301" s="16" t="s">
        <v>311</v>
      </c>
      <c r="P301" s="14" t="n">
        <v>19200000</v>
      </c>
      <c r="Q301" s="17"/>
      <c r="R301" s="17"/>
      <c r="S301" s="6"/>
      <c r="T301" s="6"/>
    </row>
    <row r="302" customFormat="false" ht="24.95" hidden="false" customHeight="true" outlineLevel="0" collapsed="false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16" t="s">
        <v>20</v>
      </c>
      <c r="O302" s="16" t="s">
        <v>312</v>
      </c>
      <c r="P302" s="14" t="n">
        <v>41400000</v>
      </c>
      <c r="Q302" s="17"/>
      <c r="R302" s="17"/>
      <c r="S302" s="6"/>
      <c r="T302" s="6"/>
    </row>
    <row r="303" customFormat="false" ht="24.95" hidden="false" customHeight="true" outlineLevel="0" collapsed="false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16" t="s">
        <v>20</v>
      </c>
      <c r="O303" s="16" t="s">
        <v>313</v>
      </c>
      <c r="P303" s="14" t="n">
        <v>40200000</v>
      </c>
      <c r="Q303" s="17"/>
      <c r="R303" s="17"/>
      <c r="S303" s="6"/>
      <c r="T303" s="6"/>
    </row>
    <row r="304" customFormat="false" ht="24.95" hidden="false" customHeight="true" outlineLevel="0" collapsed="false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16" t="s">
        <v>20</v>
      </c>
      <c r="O304" s="16" t="s">
        <v>314</v>
      </c>
      <c r="P304" s="14" t="n">
        <v>15600000</v>
      </c>
      <c r="Q304" s="17"/>
      <c r="R304" s="17"/>
      <c r="S304" s="6"/>
      <c r="T304" s="6"/>
    </row>
    <row r="305" customFormat="false" ht="24.95" hidden="false" customHeight="true" outlineLevel="0" collapsed="false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16" t="s">
        <v>20</v>
      </c>
      <c r="O305" s="16" t="s">
        <v>315</v>
      </c>
      <c r="P305" s="14" t="n">
        <v>14400000</v>
      </c>
      <c r="Q305" s="17"/>
      <c r="R305" s="17"/>
      <c r="S305" s="6"/>
      <c r="T305" s="6"/>
    </row>
    <row r="306" customFormat="false" ht="24.95" hidden="false" customHeight="true" outlineLevel="0" collapsed="false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16" t="s">
        <v>20</v>
      </c>
      <c r="O306" s="16" t="s">
        <v>316</v>
      </c>
      <c r="P306" s="14" t="n">
        <v>27000000</v>
      </c>
      <c r="Q306" s="17"/>
      <c r="R306" s="17"/>
      <c r="S306" s="6"/>
      <c r="T306" s="6"/>
    </row>
    <row r="307" customFormat="false" ht="24.95" hidden="false" customHeight="true" outlineLevel="0" collapsed="false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16" t="s">
        <v>20</v>
      </c>
      <c r="O307" s="16" t="s">
        <v>317</v>
      </c>
      <c r="P307" s="14" t="n">
        <v>21000000</v>
      </c>
      <c r="Q307" s="17"/>
      <c r="R307" s="17"/>
      <c r="S307" s="6"/>
      <c r="T307" s="6"/>
    </row>
    <row r="308" customFormat="false" ht="24.95" hidden="false" customHeight="true" outlineLevel="0" collapsed="false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16" t="s">
        <v>20</v>
      </c>
      <c r="O308" s="16" t="s">
        <v>318</v>
      </c>
      <c r="P308" s="14" t="n">
        <v>21000000</v>
      </c>
      <c r="Q308" s="17"/>
      <c r="R308" s="17"/>
      <c r="S308" s="6"/>
      <c r="T308" s="6"/>
    </row>
    <row r="309" customFormat="false" ht="24.95" hidden="false" customHeight="true" outlineLevel="0" collapsed="false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16" t="s">
        <v>20</v>
      </c>
      <c r="O309" s="16" t="s">
        <v>319</v>
      </c>
      <c r="P309" s="14" t="n">
        <v>16800000</v>
      </c>
      <c r="Q309" s="17"/>
      <c r="R309" s="17"/>
      <c r="S309" s="6"/>
      <c r="T309" s="6"/>
    </row>
    <row r="310" customFormat="false" ht="24.95" hidden="false" customHeight="true" outlineLevel="0" collapsed="false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16" t="s">
        <v>20</v>
      </c>
      <c r="O310" s="16" t="s">
        <v>320</v>
      </c>
      <c r="P310" s="14" t="n">
        <v>15600000</v>
      </c>
      <c r="Q310" s="17"/>
      <c r="R310" s="17"/>
      <c r="S310" s="6"/>
      <c r="T310" s="6"/>
    </row>
    <row r="311" customFormat="false" ht="24.95" hidden="false" customHeight="true" outlineLevel="0" collapsed="false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16" t="s">
        <v>20</v>
      </c>
      <c r="O311" s="16" t="s">
        <v>321</v>
      </c>
      <c r="P311" s="14" t="n">
        <v>24000000</v>
      </c>
      <c r="Q311" s="17"/>
      <c r="R311" s="17"/>
      <c r="S311" s="6"/>
      <c r="T311" s="6"/>
    </row>
    <row r="312" customFormat="false" ht="24.95" hidden="false" customHeight="true" outlineLevel="0" collapsed="false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16" t="s">
        <v>20</v>
      </c>
      <c r="O312" s="16" t="s">
        <v>322</v>
      </c>
      <c r="P312" s="14" t="n">
        <v>22200000</v>
      </c>
      <c r="Q312" s="17"/>
      <c r="R312" s="17"/>
      <c r="S312" s="6"/>
      <c r="T312" s="6"/>
    </row>
    <row r="313" customFormat="false" ht="24.95" hidden="false" customHeight="true" outlineLevel="0" collapsed="false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16" t="s">
        <v>20</v>
      </c>
      <c r="O313" s="16" t="s">
        <v>323</v>
      </c>
      <c r="P313" s="14" t="n">
        <v>10800000</v>
      </c>
      <c r="Q313" s="17"/>
      <c r="R313" s="17"/>
      <c r="S313" s="6"/>
      <c r="T313" s="6"/>
    </row>
    <row r="314" customFormat="false" ht="24.95" hidden="false" customHeight="true" outlineLevel="0" collapsed="false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16" t="s">
        <v>20</v>
      </c>
      <c r="O314" s="16" t="s">
        <v>324</v>
      </c>
      <c r="P314" s="14" t="n">
        <v>14400000</v>
      </c>
      <c r="Q314" s="17"/>
      <c r="R314" s="17"/>
      <c r="S314" s="6"/>
      <c r="T314" s="6"/>
    </row>
    <row r="315" customFormat="false" ht="24.95" hidden="false" customHeight="true" outlineLevel="0" collapsed="false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16" t="s">
        <v>20</v>
      </c>
      <c r="O315" s="16" t="s">
        <v>325</v>
      </c>
      <c r="P315" s="14" t="n">
        <v>16200000</v>
      </c>
      <c r="Q315" s="17"/>
      <c r="R315" s="17"/>
      <c r="S315" s="6"/>
      <c r="T315" s="6"/>
    </row>
    <row r="316" customFormat="false" ht="24.95" hidden="false" customHeight="true" outlineLevel="0" collapsed="false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16" t="s">
        <v>20</v>
      </c>
      <c r="O316" s="16" t="s">
        <v>326</v>
      </c>
      <c r="P316" s="14" t="n">
        <v>18600000</v>
      </c>
      <c r="Q316" s="17"/>
      <c r="R316" s="17"/>
      <c r="S316" s="6"/>
      <c r="T316" s="6"/>
    </row>
    <row r="317" customFormat="false" ht="24.95" hidden="false" customHeight="true" outlineLevel="0" collapsed="false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16" t="s">
        <v>20</v>
      </c>
      <c r="O317" s="16" t="s">
        <v>327</v>
      </c>
      <c r="P317" s="14" t="n">
        <v>19800000</v>
      </c>
      <c r="Q317" s="17"/>
      <c r="R317" s="17"/>
      <c r="S317" s="6"/>
      <c r="T317" s="6"/>
    </row>
    <row r="318" customFormat="false" ht="24.95" hidden="false" customHeight="true" outlineLevel="0" collapsed="false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16" t="s">
        <v>20</v>
      </c>
      <c r="O318" s="16" t="s">
        <v>328</v>
      </c>
      <c r="P318" s="14" t="n">
        <v>20400000</v>
      </c>
      <c r="Q318" s="17"/>
      <c r="R318" s="17"/>
      <c r="S318" s="6"/>
      <c r="T318" s="6"/>
    </row>
    <row r="319" customFormat="false" ht="24.95" hidden="false" customHeight="true" outlineLevel="0" collapsed="false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16" t="s">
        <v>20</v>
      </c>
      <c r="O319" s="16" t="s">
        <v>329</v>
      </c>
      <c r="P319" s="14" t="n">
        <v>28200000</v>
      </c>
      <c r="Q319" s="17"/>
      <c r="R319" s="17"/>
      <c r="S319" s="6"/>
      <c r="T319" s="6"/>
    </row>
    <row r="320" customFormat="false" ht="24.95" hidden="false" customHeight="true" outlineLevel="0" collapsed="false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16" t="s">
        <v>20</v>
      </c>
      <c r="O320" s="16" t="s">
        <v>330</v>
      </c>
      <c r="P320" s="14" t="n">
        <v>27000000</v>
      </c>
      <c r="Q320" s="17"/>
      <c r="R320" s="17"/>
      <c r="S320" s="6"/>
      <c r="T320" s="6"/>
    </row>
    <row r="321" customFormat="false" ht="24.95" hidden="false" customHeight="true" outlineLevel="0" collapsed="false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16" t="s">
        <v>20</v>
      </c>
      <c r="O321" s="16" t="s">
        <v>331</v>
      </c>
      <c r="P321" s="14" t="n">
        <v>9600000</v>
      </c>
      <c r="Q321" s="17"/>
      <c r="R321" s="17"/>
      <c r="S321" s="6"/>
      <c r="T321" s="6"/>
    </row>
    <row r="322" customFormat="false" ht="24.95" hidden="false" customHeight="true" outlineLevel="0" collapsed="false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16" t="s">
        <v>20</v>
      </c>
      <c r="O322" s="16" t="s">
        <v>332</v>
      </c>
      <c r="P322" s="14" t="n">
        <v>34200000</v>
      </c>
      <c r="Q322" s="17"/>
      <c r="R322" s="17"/>
      <c r="S322" s="6"/>
      <c r="T322" s="6"/>
    </row>
    <row r="323" customFormat="false" ht="24.95" hidden="false" customHeight="true" outlineLevel="0" collapsed="false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16" t="s">
        <v>20</v>
      </c>
      <c r="O323" s="16" t="s">
        <v>333</v>
      </c>
      <c r="P323" s="14" t="n">
        <v>14400000</v>
      </c>
      <c r="Q323" s="17"/>
      <c r="R323" s="17"/>
      <c r="S323" s="6"/>
      <c r="T323" s="6"/>
    </row>
    <row r="324" customFormat="false" ht="24.95" hidden="false" customHeight="true" outlineLevel="0" collapsed="false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16" t="s">
        <v>20</v>
      </c>
      <c r="O324" s="16" t="s">
        <v>334</v>
      </c>
      <c r="P324" s="14" t="n">
        <v>19200000</v>
      </c>
      <c r="Q324" s="17"/>
      <c r="R324" s="17"/>
      <c r="S324" s="6"/>
      <c r="T324" s="6"/>
    </row>
    <row r="325" customFormat="false" ht="24.95" hidden="false" customHeight="true" outlineLevel="0" collapsed="false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16" t="s">
        <v>20</v>
      </c>
      <c r="O325" s="16" t="s">
        <v>335</v>
      </c>
      <c r="P325" s="14" t="n">
        <v>12600000</v>
      </c>
      <c r="Q325" s="17"/>
      <c r="R325" s="17"/>
      <c r="S325" s="6"/>
      <c r="T325" s="6"/>
    </row>
    <row r="326" customFormat="false" ht="24.95" hidden="false" customHeight="true" outlineLevel="0" collapsed="false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16" t="s">
        <v>20</v>
      </c>
      <c r="O326" s="16" t="s">
        <v>336</v>
      </c>
      <c r="P326" s="14" t="n">
        <v>18000000</v>
      </c>
      <c r="Q326" s="17"/>
      <c r="R326" s="17"/>
      <c r="S326" s="6"/>
      <c r="T326" s="6"/>
    </row>
    <row r="327" customFormat="false" ht="24.95" hidden="false" customHeight="true" outlineLevel="0" collapsed="false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16" t="s">
        <v>20</v>
      </c>
      <c r="O327" s="16" t="s">
        <v>337</v>
      </c>
      <c r="P327" s="14" t="n">
        <v>15600000</v>
      </c>
      <c r="Q327" s="17"/>
      <c r="R327" s="17"/>
      <c r="S327" s="6"/>
      <c r="T327" s="6"/>
    </row>
    <row r="328" customFormat="false" ht="24.95" hidden="false" customHeight="true" outlineLevel="0" collapsed="false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16" t="s">
        <v>20</v>
      </c>
      <c r="O328" s="16" t="s">
        <v>338</v>
      </c>
      <c r="P328" s="14" t="n">
        <v>31800000</v>
      </c>
      <c r="Q328" s="17"/>
      <c r="R328" s="17"/>
      <c r="S328" s="6"/>
      <c r="T328" s="6"/>
    </row>
    <row r="329" customFormat="false" ht="24.95" hidden="false" customHeight="true" outlineLevel="0" collapsed="false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16" t="s">
        <v>20</v>
      </c>
      <c r="O329" s="16" t="s">
        <v>339</v>
      </c>
      <c r="P329" s="14" t="n">
        <v>9600000</v>
      </c>
      <c r="Q329" s="17"/>
      <c r="R329" s="17"/>
      <c r="S329" s="6"/>
      <c r="T329" s="6"/>
    </row>
    <row r="330" customFormat="false" ht="24.95" hidden="false" customHeight="true" outlineLevel="0" collapsed="false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16" t="s">
        <v>20</v>
      </c>
      <c r="O330" s="16" t="s">
        <v>340</v>
      </c>
      <c r="P330" s="14" t="n">
        <v>22800000</v>
      </c>
      <c r="Q330" s="17"/>
      <c r="R330" s="17"/>
      <c r="S330" s="6"/>
      <c r="T330" s="6"/>
    </row>
    <row r="331" customFormat="false" ht="24.95" hidden="false" customHeight="true" outlineLevel="0" collapsed="false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16" t="s">
        <v>20</v>
      </c>
      <c r="O331" s="16" t="s">
        <v>341</v>
      </c>
      <c r="P331" s="14" t="n">
        <v>15600000</v>
      </c>
      <c r="Q331" s="17"/>
      <c r="R331" s="17"/>
      <c r="S331" s="6"/>
      <c r="T331" s="6"/>
    </row>
    <row r="332" customFormat="false" ht="24.95" hidden="false" customHeight="true" outlineLevel="0" collapsed="false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16" t="s">
        <v>20</v>
      </c>
      <c r="O332" s="16" t="s">
        <v>342</v>
      </c>
      <c r="P332" s="14" t="n">
        <v>10200000</v>
      </c>
      <c r="Q332" s="17"/>
      <c r="R332" s="17"/>
      <c r="S332" s="6"/>
      <c r="T332" s="6"/>
    </row>
    <row r="333" customFormat="false" ht="24.95" hidden="false" customHeight="true" outlineLevel="0" collapsed="false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16" t="s">
        <v>20</v>
      </c>
      <c r="O333" s="16" t="s">
        <v>343</v>
      </c>
      <c r="P333" s="14" t="n">
        <v>18000000</v>
      </c>
      <c r="Q333" s="17"/>
      <c r="R333" s="17"/>
      <c r="S333" s="6"/>
      <c r="T333" s="6"/>
    </row>
    <row r="334" customFormat="false" ht="24.95" hidden="false" customHeight="true" outlineLevel="0" collapsed="false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16" t="s">
        <v>20</v>
      </c>
      <c r="O334" s="16" t="s">
        <v>344</v>
      </c>
      <c r="P334" s="14" t="n">
        <v>13800000</v>
      </c>
      <c r="Q334" s="17"/>
      <c r="R334" s="17"/>
      <c r="S334" s="6"/>
      <c r="T334" s="6"/>
    </row>
    <row r="335" customFormat="false" ht="24.95" hidden="false" customHeight="true" outlineLevel="0" collapsed="false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16" t="s">
        <v>20</v>
      </c>
      <c r="O335" s="16" t="s">
        <v>345</v>
      </c>
      <c r="P335" s="14" t="n">
        <v>19200000</v>
      </c>
      <c r="Q335" s="17"/>
      <c r="R335" s="17"/>
      <c r="S335" s="6"/>
      <c r="T335" s="6"/>
    </row>
    <row r="336" customFormat="false" ht="24.95" hidden="false" customHeight="true" outlineLevel="0" collapsed="false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16" t="s">
        <v>20</v>
      </c>
      <c r="O336" s="16" t="s">
        <v>346</v>
      </c>
      <c r="P336" s="14" t="n">
        <v>25800000</v>
      </c>
      <c r="Q336" s="17"/>
      <c r="R336" s="17"/>
      <c r="S336" s="6"/>
      <c r="T336" s="6"/>
    </row>
    <row r="337" customFormat="false" ht="24.95" hidden="false" customHeight="true" outlineLevel="0" collapsed="false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16" t="s">
        <v>20</v>
      </c>
      <c r="O337" s="16" t="s">
        <v>347</v>
      </c>
      <c r="P337" s="14" t="n">
        <v>47400000</v>
      </c>
      <c r="Q337" s="17"/>
      <c r="R337" s="17"/>
      <c r="S337" s="6"/>
      <c r="T337" s="6"/>
    </row>
    <row r="338" customFormat="false" ht="24.95" hidden="false" customHeight="true" outlineLevel="0" collapsed="false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16" t="s">
        <v>20</v>
      </c>
      <c r="O338" s="16" t="s">
        <v>348</v>
      </c>
      <c r="P338" s="14" t="n">
        <v>27600000</v>
      </c>
      <c r="Q338" s="17"/>
      <c r="R338" s="17"/>
      <c r="S338" s="6"/>
      <c r="T338" s="6"/>
    </row>
    <row r="339" customFormat="false" ht="24.95" hidden="false" customHeight="true" outlineLevel="0" collapsed="false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16" t="s">
        <v>20</v>
      </c>
      <c r="O339" s="16" t="s">
        <v>349</v>
      </c>
      <c r="P339" s="14" t="n">
        <v>16200000</v>
      </c>
      <c r="Q339" s="17"/>
      <c r="R339" s="17"/>
      <c r="S339" s="6"/>
      <c r="T339" s="6"/>
    </row>
    <row r="340" customFormat="false" ht="24.95" hidden="false" customHeight="true" outlineLevel="0" collapsed="false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16" t="s">
        <v>20</v>
      </c>
      <c r="O340" s="16" t="s">
        <v>350</v>
      </c>
      <c r="P340" s="14" t="n">
        <v>36600000</v>
      </c>
      <c r="Q340" s="17"/>
      <c r="R340" s="17"/>
      <c r="S340" s="6"/>
      <c r="T340" s="6"/>
    </row>
    <row r="341" customFormat="false" ht="24.95" hidden="false" customHeight="true" outlineLevel="0" collapsed="false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16" t="s">
        <v>20</v>
      </c>
      <c r="O341" s="16" t="s">
        <v>351</v>
      </c>
      <c r="P341" s="14" t="n">
        <v>22200000</v>
      </c>
      <c r="Q341" s="17"/>
      <c r="R341" s="17"/>
      <c r="S341" s="6"/>
      <c r="T341" s="6"/>
    </row>
    <row r="342" customFormat="false" ht="24.95" hidden="false" customHeight="true" outlineLevel="0" collapsed="false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16" t="s">
        <v>20</v>
      </c>
      <c r="O342" s="16" t="s">
        <v>352</v>
      </c>
      <c r="P342" s="14" t="n">
        <v>37200000</v>
      </c>
      <c r="Q342" s="17"/>
      <c r="R342" s="17"/>
      <c r="S342" s="6"/>
      <c r="T342" s="6"/>
    </row>
    <row r="343" customFormat="false" ht="24.95" hidden="false" customHeight="true" outlineLevel="0" collapsed="false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16" t="s">
        <v>20</v>
      </c>
      <c r="O343" s="16" t="s">
        <v>353</v>
      </c>
      <c r="P343" s="14" t="n">
        <v>36000000</v>
      </c>
      <c r="Q343" s="17"/>
      <c r="R343" s="17"/>
      <c r="S343" s="6"/>
      <c r="T343" s="6"/>
    </row>
    <row r="344" customFormat="false" ht="24.95" hidden="false" customHeight="true" outlineLevel="0" collapsed="false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16" t="s">
        <v>20</v>
      </c>
      <c r="O344" s="16" t="s">
        <v>354</v>
      </c>
      <c r="P344" s="14" t="n">
        <v>19800000</v>
      </c>
      <c r="Q344" s="17"/>
      <c r="R344" s="17"/>
      <c r="S344" s="6"/>
      <c r="T344" s="6"/>
    </row>
    <row r="345" customFormat="false" ht="24.95" hidden="false" customHeight="true" outlineLevel="0" collapsed="false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16" t="s">
        <v>20</v>
      </c>
      <c r="O345" s="16" t="s">
        <v>355</v>
      </c>
      <c r="P345" s="14" t="n">
        <v>22200000</v>
      </c>
      <c r="Q345" s="17"/>
      <c r="R345" s="17"/>
      <c r="S345" s="6"/>
      <c r="T345" s="6"/>
    </row>
    <row r="346" customFormat="false" ht="24.95" hidden="false" customHeight="true" outlineLevel="0" collapsed="false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16" t="s">
        <v>20</v>
      </c>
      <c r="O346" s="16" t="s">
        <v>356</v>
      </c>
      <c r="P346" s="14" t="n">
        <v>20400000</v>
      </c>
      <c r="Q346" s="17"/>
      <c r="R346" s="17"/>
      <c r="S346" s="6"/>
      <c r="T346" s="6"/>
    </row>
    <row r="347" customFormat="false" ht="24.95" hidden="false" customHeight="true" outlineLevel="0" collapsed="false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16" t="s">
        <v>20</v>
      </c>
      <c r="O347" s="16" t="s">
        <v>357</v>
      </c>
      <c r="P347" s="14" t="n">
        <v>28200000</v>
      </c>
      <c r="Q347" s="17"/>
      <c r="R347" s="17"/>
      <c r="S347" s="6"/>
      <c r="T347" s="6"/>
    </row>
    <row r="348" customFormat="false" ht="24.95" hidden="false" customHeight="true" outlineLevel="0" collapsed="false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16" t="s">
        <v>20</v>
      </c>
      <c r="O348" s="16" t="s">
        <v>358</v>
      </c>
      <c r="P348" s="14" t="n">
        <v>9000000</v>
      </c>
      <c r="Q348" s="17"/>
      <c r="R348" s="17"/>
      <c r="S348" s="6"/>
      <c r="T348" s="6"/>
    </row>
    <row r="349" customFormat="false" ht="24.95" hidden="false" customHeight="true" outlineLevel="0" collapsed="false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16" t="s">
        <v>20</v>
      </c>
      <c r="O349" s="16" t="s">
        <v>359</v>
      </c>
      <c r="P349" s="14" t="n">
        <v>13800000</v>
      </c>
      <c r="Q349" s="17"/>
      <c r="R349" s="17"/>
      <c r="S349" s="6"/>
      <c r="T349" s="6"/>
    </row>
    <row r="350" customFormat="false" ht="24.95" hidden="false" customHeight="true" outlineLevel="0" collapsed="false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16" t="s">
        <v>20</v>
      </c>
      <c r="O350" s="16" t="s">
        <v>360</v>
      </c>
      <c r="P350" s="14" t="n">
        <v>58800000</v>
      </c>
      <c r="Q350" s="17"/>
      <c r="R350" s="17"/>
      <c r="S350" s="6"/>
      <c r="T350" s="6"/>
    </row>
    <row r="351" customFormat="false" ht="24.95" hidden="false" customHeight="true" outlineLevel="0" collapsed="false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16" t="s">
        <v>20</v>
      </c>
      <c r="O351" s="16" t="s">
        <v>361</v>
      </c>
      <c r="P351" s="14" t="n">
        <v>22200000</v>
      </c>
      <c r="Q351" s="17"/>
      <c r="R351" s="17"/>
      <c r="S351" s="6"/>
      <c r="T351" s="6"/>
    </row>
    <row r="352" customFormat="false" ht="24.95" hidden="false" customHeight="true" outlineLevel="0" collapsed="false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16" t="s">
        <v>20</v>
      </c>
      <c r="O352" s="16" t="s">
        <v>362</v>
      </c>
      <c r="P352" s="14" t="n">
        <v>23400000</v>
      </c>
      <c r="Q352" s="17"/>
      <c r="R352" s="17"/>
      <c r="S352" s="6"/>
      <c r="T352" s="6"/>
    </row>
    <row r="353" customFormat="false" ht="24.95" hidden="false" customHeight="true" outlineLevel="0" collapsed="false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16" t="s">
        <v>20</v>
      </c>
      <c r="O353" s="16" t="s">
        <v>363</v>
      </c>
      <c r="P353" s="14" t="n">
        <v>18600000</v>
      </c>
      <c r="Q353" s="17"/>
      <c r="R353" s="17"/>
      <c r="S353" s="6"/>
      <c r="T353" s="6"/>
    </row>
    <row r="354" customFormat="false" ht="24.95" hidden="false" customHeight="true" outlineLevel="0" collapsed="false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16" t="s">
        <v>20</v>
      </c>
      <c r="O354" s="16" t="s">
        <v>364</v>
      </c>
      <c r="P354" s="14" t="n">
        <v>15000000</v>
      </c>
      <c r="Q354" s="17"/>
      <c r="R354" s="17"/>
      <c r="S354" s="6"/>
      <c r="T354" s="6"/>
    </row>
    <row r="355" customFormat="false" ht="24.95" hidden="false" customHeight="true" outlineLevel="0" collapsed="false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16" t="s">
        <v>20</v>
      </c>
      <c r="O355" s="16" t="s">
        <v>365</v>
      </c>
      <c r="P355" s="14" t="n">
        <v>33600000</v>
      </c>
      <c r="Q355" s="17"/>
      <c r="R355" s="17"/>
      <c r="S355" s="6"/>
      <c r="T355" s="6"/>
    </row>
    <row r="356" customFormat="false" ht="24.95" hidden="false" customHeight="true" outlineLevel="0" collapsed="false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16" t="s">
        <v>20</v>
      </c>
      <c r="O356" s="16" t="s">
        <v>366</v>
      </c>
      <c r="P356" s="14" t="n">
        <v>16200000</v>
      </c>
      <c r="Q356" s="17"/>
      <c r="R356" s="17"/>
      <c r="S356" s="6"/>
      <c r="T356" s="6"/>
    </row>
    <row r="357" customFormat="false" ht="24.95" hidden="false" customHeight="true" outlineLevel="0" collapsed="false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16" t="s">
        <v>20</v>
      </c>
      <c r="O357" s="16" t="s">
        <v>367</v>
      </c>
      <c r="P357" s="14" t="n">
        <v>14400000</v>
      </c>
      <c r="Q357" s="17"/>
      <c r="R357" s="17"/>
      <c r="S357" s="6"/>
      <c r="T357" s="6"/>
    </row>
    <row r="358" customFormat="false" ht="24.95" hidden="false" customHeight="true" outlineLevel="0" collapsed="false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16" t="s">
        <v>20</v>
      </c>
      <c r="O358" s="16" t="s">
        <v>368</v>
      </c>
      <c r="P358" s="14" t="n">
        <v>18000000</v>
      </c>
      <c r="Q358" s="17"/>
      <c r="R358" s="17"/>
      <c r="S358" s="6"/>
      <c r="T358" s="6"/>
    </row>
    <row r="359" customFormat="false" ht="24.95" hidden="false" customHeight="true" outlineLevel="0" collapsed="false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16" t="s">
        <v>20</v>
      </c>
      <c r="O359" s="16" t="s">
        <v>369</v>
      </c>
      <c r="P359" s="14" t="n">
        <v>30000000</v>
      </c>
      <c r="Q359" s="17"/>
      <c r="R359" s="17"/>
      <c r="S359" s="6"/>
      <c r="T359" s="6"/>
    </row>
    <row r="360" customFormat="false" ht="24.95" hidden="false" customHeight="true" outlineLevel="0" collapsed="false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16" t="s">
        <v>20</v>
      </c>
      <c r="O360" s="16" t="s">
        <v>370</v>
      </c>
      <c r="P360" s="14" t="n">
        <v>15600000</v>
      </c>
      <c r="Q360" s="17"/>
      <c r="R360" s="17"/>
      <c r="S360" s="6"/>
      <c r="T360" s="6"/>
    </row>
    <row r="361" customFormat="false" ht="24.95" hidden="false" customHeight="true" outlineLevel="0" collapsed="false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16" t="s">
        <v>20</v>
      </c>
      <c r="O361" s="16" t="s">
        <v>371</v>
      </c>
      <c r="P361" s="14" t="n">
        <v>22800000</v>
      </c>
      <c r="Q361" s="17"/>
      <c r="R361" s="17"/>
      <c r="S361" s="6"/>
      <c r="T361" s="6"/>
    </row>
    <row r="362" customFormat="false" ht="24.95" hidden="false" customHeight="true" outlineLevel="0" collapsed="false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16" t="s">
        <v>20</v>
      </c>
      <c r="O362" s="16" t="s">
        <v>372</v>
      </c>
      <c r="P362" s="14" t="n">
        <v>44400000</v>
      </c>
      <c r="Q362" s="17"/>
      <c r="R362" s="17"/>
      <c r="S362" s="6"/>
      <c r="T362" s="6"/>
    </row>
    <row r="363" customFormat="false" ht="24.95" hidden="false" customHeight="true" outlineLevel="0" collapsed="false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16" t="s">
        <v>20</v>
      </c>
      <c r="O363" s="16" t="s">
        <v>373</v>
      </c>
      <c r="P363" s="14" t="n">
        <v>15600000</v>
      </c>
      <c r="Q363" s="17"/>
      <c r="R363" s="17"/>
      <c r="S363" s="6"/>
      <c r="T363" s="6"/>
    </row>
    <row r="364" customFormat="false" ht="24.95" hidden="false" customHeight="true" outlineLevel="0" collapsed="false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16" t="s">
        <v>20</v>
      </c>
      <c r="O364" s="16" t="s">
        <v>374</v>
      </c>
      <c r="P364" s="14" t="n">
        <v>18000000</v>
      </c>
      <c r="Q364" s="17"/>
      <c r="R364" s="17"/>
      <c r="S364" s="6"/>
      <c r="T364" s="6"/>
    </row>
    <row r="365" customFormat="false" ht="24.95" hidden="false" customHeight="true" outlineLevel="0" collapsed="false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16" t="s">
        <v>20</v>
      </c>
      <c r="O365" s="16" t="s">
        <v>375</v>
      </c>
      <c r="P365" s="14" t="n">
        <v>19800000</v>
      </c>
      <c r="Q365" s="17"/>
      <c r="R365" s="17"/>
      <c r="S365" s="6"/>
      <c r="T365" s="6"/>
    </row>
    <row r="366" customFormat="false" ht="24.95" hidden="false" customHeight="true" outlineLevel="0" collapsed="false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16" t="s">
        <v>20</v>
      </c>
      <c r="O366" s="16" t="s">
        <v>376</v>
      </c>
      <c r="P366" s="14" t="n">
        <v>16200000</v>
      </c>
      <c r="Q366" s="17"/>
      <c r="R366" s="17"/>
      <c r="S366" s="6"/>
      <c r="T366" s="6"/>
    </row>
    <row r="367" customFormat="false" ht="24.95" hidden="false" customHeight="true" outlineLevel="0" collapsed="false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16" t="s">
        <v>20</v>
      </c>
      <c r="O367" s="16" t="s">
        <v>377</v>
      </c>
      <c r="P367" s="14" t="n">
        <v>21000000</v>
      </c>
      <c r="Q367" s="17"/>
      <c r="R367" s="17"/>
      <c r="S367" s="6"/>
      <c r="T367" s="6"/>
    </row>
    <row r="368" customFormat="false" ht="24.95" hidden="false" customHeight="true" outlineLevel="0" collapsed="false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16" t="s">
        <v>20</v>
      </c>
      <c r="O368" s="16" t="s">
        <v>378</v>
      </c>
      <c r="P368" s="14" t="n">
        <v>15600000</v>
      </c>
      <c r="Q368" s="17"/>
      <c r="R368" s="17"/>
      <c r="S368" s="6"/>
      <c r="T368" s="6"/>
    </row>
    <row r="369" customFormat="false" ht="24.95" hidden="false" customHeight="true" outlineLevel="0" collapsed="false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16" t="s">
        <v>20</v>
      </c>
      <c r="O369" s="16" t="s">
        <v>379</v>
      </c>
      <c r="P369" s="14" t="n">
        <v>13200000</v>
      </c>
      <c r="Q369" s="17"/>
      <c r="R369" s="17"/>
      <c r="S369" s="6"/>
      <c r="T369" s="6"/>
    </row>
    <row r="370" customFormat="false" ht="24.95" hidden="false" customHeight="true" outlineLevel="0" collapsed="false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16" t="s">
        <v>20</v>
      </c>
      <c r="O370" s="16" t="s">
        <v>380</v>
      </c>
      <c r="P370" s="14" t="n">
        <v>21000000</v>
      </c>
      <c r="Q370" s="17"/>
      <c r="R370" s="17"/>
      <c r="S370" s="6"/>
      <c r="T370" s="6"/>
    </row>
    <row r="371" customFormat="false" ht="24.95" hidden="false" customHeight="true" outlineLevel="0" collapsed="false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16" t="s">
        <v>20</v>
      </c>
      <c r="O371" s="16" t="s">
        <v>381</v>
      </c>
      <c r="P371" s="14" t="n">
        <v>13800000</v>
      </c>
      <c r="Q371" s="17"/>
      <c r="R371" s="17"/>
      <c r="S371" s="6"/>
      <c r="T371" s="6"/>
    </row>
    <row r="372" customFormat="false" ht="24.95" hidden="false" customHeight="true" outlineLevel="0" collapsed="false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16" t="s">
        <v>20</v>
      </c>
      <c r="O372" s="16" t="s">
        <v>382</v>
      </c>
      <c r="P372" s="14" t="n">
        <v>15000000</v>
      </c>
      <c r="Q372" s="17"/>
      <c r="R372" s="17"/>
      <c r="S372" s="6"/>
      <c r="T372" s="6"/>
    </row>
    <row r="373" customFormat="false" ht="24.95" hidden="false" customHeight="true" outlineLevel="0" collapsed="false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16" t="s">
        <v>20</v>
      </c>
      <c r="O373" s="16" t="s">
        <v>383</v>
      </c>
      <c r="P373" s="14" t="n">
        <v>18600000</v>
      </c>
      <c r="Q373" s="17"/>
      <c r="R373" s="17"/>
      <c r="S373" s="6"/>
      <c r="T373" s="6"/>
    </row>
    <row r="374" customFormat="false" ht="24.95" hidden="false" customHeight="true" outlineLevel="0" collapsed="false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16" t="s">
        <v>20</v>
      </c>
      <c r="O374" s="16" t="s">
        <v>384</v>
      </c>
      <c r="P374" s="14" t="n">
        <v>21600000</v>
      </c>
      <c r="Q374" s="17"/>
      <c r="R374" s="17"/>
      <c r="S374" s="6"/>
      <c r="T374" s="6"/>
    </row>
    <row r="375" customFormat="false" ht="24.95" hidden="false" customHeight="true" outlineLevel="0" collapsed="false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16" t="s">
        <v>20</v>
      </c>
      <c r="O375" s="16" t="s">
        <v>385</v>
      </c>
      <c r="P375" s="14" t="n">
        <v>9000000</v>
      </c>
      <c r="Q375" s="17"/>
      <c r="R375" s="17"/>
      <c r="S375" s="6"/>
      <c r="T375" s="6"/>
    </row>
    <row r="376" customFormat="false" ht="24.95" hidden="false" customHeight="true" outlineLevel="0" collapsed="false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16" t="s">
        <v>20</v>
      </c>
      <c r="O376" s="16" t="s">
        <v>386</v>
      </c>
      <c r="P376" s="14" t="n">
        <v>8400000</v>
      </c>
      <c r="Q376" s="17"/>
      <c r="R376" s="17"/>
      <c r="S376" s="6"/>
      <c r="T376" s="6"/>
    </row>
    <row r="377" customFormat="false" ht="24.95" hidden="false" customHeight="true" outlineLevel="0" collapsed="false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16" t="s">
        <v>20</v>
      </c>
      <c r="O377" s="16" t="s">
        <v>387</v>
      </c>
      <c r="P377" s="14" t="n">
        <v>9000000</v>
      </c>
      <c r="Q377" s="17"/>
      <c r="R377" s="17"/>
      <c r="S377" s="6"/>
      <c r="T377" s="6"/>
    </row>
    <row r="378" customFormat="false" ht="24.95" hidden="false" customHeight="true" outlineLevel="0" collapsed="false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16" t="s">
        <v>20</v>
      </c>
      <c r="O378" s="16" t="s">
        <v>388</v>
      </c>
      <c r="P378" s="14" t="n">
        <v>18000000</v>
      </c>
      <c r="Q378" s="17"/>
      <c r="R378" s="17"/>
      <c r="S378" s="6"/>
      <c r="T378" s="6"/>
    </row>
    <row r="379" customFormat="false" ht="24.95" hidden="false" customHeight="true" outlineLevel="0" collapsed="false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16" t="s">
        <v>20</v>
      </c>
      <c r="O379" s="16" t="s">
        <v>389</v>
      </c>
      <c r="P379" s="14" t="n">
        <v>18000000</v>
      </c>
      <c r="Q379" s="17"/>
      <c r="R379" s="17"/>
      <c r="S379" s="6"/>
      <c r="T379" s="6"/>
    </row>
    <row r="380" customFormat="false" ht="24.95" hidden="false" customHeight="true" outlineLevel="0" collapsed="false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16" t="s">
        <v>20</v>
      </c>
      <c r="O380" s="16" t="s">
        <v>390</v>
      </c>
      <c r="P380" s="14" t="n">
        <v>12000000</v>
      </c>
      <c r="Q380" s="17"/>
      <c r="R380" s="17"/>
      <c r="S380" s="6"/>
      <c r="T380" s="6"/>
    </row>
    <row r="381" customFormat="false" ht="24.95" hidden="false" customHeight="true" outlineLevel="0" collapsed="false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16" t="s">
        <v>20</v>
      </c>
      <c r="O381" s="16" t="s">
        <v>391</v>
      </c>
      <c r="P381" s="14" t="n">
        <v>46800000</v>
      </c>
      <c r="Q381" s="17"/>
      <c r="R381" s="17"/>
      <c r="S381" s="6"/>
      <c r="T381" s="6"/>
    </row>
    <row r="382" customFormat="false" ht="24.95" hidden="false" customHeight="true" outlineLevel="0" collapsed="false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16" t="s">
        <v>20</v>
      </c>
      <c r="O382" s="16" t="s">
        <v>392</v>
      </c>
      <c r="P382" s="14" t="n">
        <v>19200000</v>
      </c>
      <c r="Q382" s="17"/>
      <c r="R382" s="17"/>
      <c r="S382" s="6"/>
      <c r="T382" s="6"/>
    </row>
    <row r="383" customFormat="false" ht="24.95" hidden="false" customHeight="true" outlineLevel="0" collapsed="false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16" t="s">
        <v>20</v>
      </c>
      <c r="O383" s="16" t="s">
        <v>393</v>
      </c>
      <c r="P383" s="14" t="n">
        <v>20400000</v>
      </c>
      <c r="Q383" s="17"/>
      <c r="R383" s="17"/>
      <c r="S383" s="6"/>
      <c r="T383" s="6"/>
    </row>
    <row r="384" customFormat="false" ht="24.95" hidden="false" customHeight="true" outlineLevel="0" collapsed="false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16" t="s">
        <v>20</v>
      </c>
      <c r="O384" s="16" t="s">
        <v>394</v>
      </c>
      <c r="P384" s="14" t="n">
        <v>12000000</v>
      </c>
      <c r="Q384" s="17"/>
      <c r="R384" s="17"/>
      <c r="S384" s="6"/>
      <c r="T384" s="6"/>
    </row>
    <row r="385" customFormat="false" ht="24.95" hidden="false" customHeight="true" outlineLevel="0" collapsed="false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16" t="s">
        <v>20</v>
      </c>
      <c r="O385" s="16" t="s">
        <v>395</v>
      </c>
      <c r="P385" s="14" t="n">
        <v>33600000</v>
      </c>
      <c r="Q385" s="17"/>
      <c r="R385" s="17"/>
      <c r="S385" s="6"/>
      <c r="T385" s="6"/>
    </row>
    <row r="386" customFormat="false" ht="24.95" hidden="false" customHeight="true" outlineLevel="0" collapsed="false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16" t="s">
        <v>20</v>
      </c>
      <c r="O386" s="16" t="s">
        <v>396</v>
      </c>
      <c r="P386" s="14" t="n">
        <v>52200000</v>
      </c>
      <c r="Q386" s="17"/>
      <c r="R386" s="17"/>
      <c r="S386" s="6"/>
      <c r="T386" s="6"/>
    </row>
    <row r="387" customFormat="false" ht="24.95" hidden="false" customHeight="true" outlineLevel="0" collapsed="false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16" t="s">
        <v>20</v>
      </c>
      <c r="O387" s="16" t="s">
        <v>397</v>
      </c>
      <c r="P387" s="14" t="n">
        <v>12000000</v>
      </c>
      <c r="Q387" s="17"/>
      <c r="R387" s="17"/>
      <c r="S387" s="6"/>
      <c r="T387" s="6"/>
    </row>
    <row r="388" customFormat="false" ht="24.95" hidden="false" customHeight="true" outlineLevel="0" collapsed="false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16" t="s">
        <v>20</v>
      </c>
      <c r="O388" s="16" t="s">
        <v>398</v>
      </c>
      <c r="P388" s="14" t="n">
        <v>24000000</v>
      </c>
      <c r="Q388" s="17"/>
      <c r="R388" s="17"/>
      <c r="S388" s="6"/>
      <c r="T388" s="6"/>
    </row>
    <row r="389" customFormat="false" ht="24.95" hidden="false" customHeight="true" outlineLevel="0" collapsed="false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16" t="s">
        <v>20</v>
      </c>
      <c r="O389" s="16" t="s">
        <v>399</v>
      </c>
      <c r="P389" s="14" t="n">
        <v>29400000</v>
      </c>
      <c r="Q389" s="17"/>
      <c r="R389" s="17"/>
      <c r="S389" s="6"/>
      <c r="T389" s="6"/>
    </row>
    <row r="390" customFormat="false" ht="24.95" hidden="false" customHeight="true" outlineLevel="0" collapsed="false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16" t="s">
        <v>20</v>
      </c>
      <c r="O390" s="16" t="s">
        <v>400</v>
      </c>
      <c r="P390" s="14" t="n">
        <v>29400000</v>
      </c>
      <c r="Q390" s="17"/>
      <c r="R390" s="17"/>
      <c r="S390" s="6"/>
      <c r="T390" s="6"/>
    </row>
    <row r="391" customFormat="false" ht="24.95" hidden="false" customHeight="true" outlineLevel="0" collapsed="false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16" t="s">
        <v>20</v>
      </c>
      <c r="O391" s="16" t="s">
        <v>401</v>
      </c>
      <c r="P391" s="14" t="n">
        <v>28800000</v>
      </c>
      <c r="Q391" s="17"/>
      <c r="R391" s="17"/>
      <c r="S391" s="6"/>
      <c r="T391" s="6"/>
    </row>
    <row r="392" customFormat="false" ht="24.95" hidden="false" customHeight="true" outlineLevel="0" collapsed="false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16" t="s">
        <v>20</v>
      </c>
      <c r="O392" s="16" t="s">
        <v>402</v>
      </c>
      <c r="P392" s="14" t="n">
        <v>33600000</v>
      </c>
      <c r="Q392" s="17"/>
      <c r="R392" s="17"/>
      <c r="S392" s="6"/>
      <c r="T392" s="6"/>
    </row>
    <row r="393" customFormat="false" ht="24.95" hidden="false" customHeight="true" outlineLevel="0" collapsed="false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16" t="s">
        <v>20</v>
      </c>
      <c r="O393" s="16" t="s">
        <v>403</v>
      </c>
      <c r="P393" s="14" t="n">
        <v>17400000</v>
      </c>
      <c r="Q393" s="17"/>
      <c r="R393" s="17"/>
      <c r="S393" s="6"/>
      <c r="T393" s="6"/>
    </row>
    <row r="394" customFormat="false" ht="24.95" hidden="false" customHeight="true" outlineLevel="0" collapsed="false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16" t="s">
        <v>20</v>
      </c>
      <c r="O394" s="16" t="s">
        <v>404</v>
      </c>
      <c r="P394" s="14" t="n">
        <v>39000000</v>
      </c>
      <c r="Q394" s="17"/>
      <c r="R394" s="17"/>
      <c r="S394" s="6"/>
      <c r="T394" s="6"/>
    </row>
    <row r="395" customFormat="false" ht="24.95" hidden="false" customHeight="true" outlineLevel="0" collapsed="false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16" t="s">
        <v>20</v>
      </c>
      <c r="O395" s="16" t="s">
        <v>405</v>
      </c>
      <c r="P395" s="14" t="n">
        <v>12000000</v>
      </c>
      <c r="Q395" s="17"/>
      <c r="R395" s="17"/>
      <c r="S395" s="6"/>
      <c r="T395" s="6"/>
    </row>
    <row r="396" customFormat="false" ht="24.95" hidden="false" customHeight="true" outlineLevel="0" collapsed="false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16" t="s">
        <v>20</v>
      </c>
      <c r="O396" s="16" t="s">
        <v>406</v>
      </c>
      <c r="P396" s="14" t="n">
        <v>32400000</v>
      </c>
      <c r="Q396" s="17"/>
      <c r="R396" s="17"/>
      <c r="S396" s="6"/>
      <c r="T396" s="6"/>
    </row>
    <row r="397" customFormat="false" ht="24.95" hidden="false" customHeight="true" outlineLevel="0" collapsed="false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16" t="s">
        <v>20</v>
      </c>
      <c r="O397" s="16" t="s">
        <v>407</v>
      </c>
      <c r="P397" s="14" t="n">
        <v>69000000</v>
      </c>
      <c r="Q397" s="17"/>
      <c r="R397" s="17"/>
      <c r="S397" s="6"/>
      <c r="T397" s="6"/>
    </row>
    <row r="398" customFormat="false" ht="24.95" hidden="false" customHeight="true" outlineLevel="0" collapsed="false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16" t="s">
        <v>20</v>
      </c>
      <c r="O398" s="16" t="s">
        <v>408</v>
      </c>
      <c r="P398" s="14" t="n">
        <v>36000000</v>
      </c>
      <c r="Q398" s="17"/>
      <c r="R398" s="17"/>
      <c r="S398" s="6"/>
      <c r="T398" s="6"/>
    </row>
    <row r="399" customFormat="false" ht="24.95" hidden="false" customHeight="true" outlineLevel="0" collapsed="false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16" t="s">
        <v>20</v>
      </c>
      <c r="O399" s="16" t="s">
        <v>409</v>
      </c>
      <c r="P399" s="14" t="n">
        <v>46800000</v>
      </c>
      <c r="Q399" s="17"/>
      <c r="R399" s="17"/>
      <c r="S399" s="6"/>
      <c r="T399" s="6"/>
    </row>
    <row r="400" customFormat="false" ht="24.95" hidden="false" customHeight="true" outlineLevel="0" collapsed="false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16" t="s">
        <v>20</v>
      </c>
      <c r="O400" s="16" t="s">
        <v>410</v>
      </c>
      <c r="P400" s="14" t="n">
        <v>21600000</v>
      </c>
      <c r="Q400" s="17"/>
      <c r="R400" s="17"/>
      <c r="S400" s="6"/>
      <c r="T400" s="6"/>
    </row>
    <row r="401" customFormat="false" ht="24.95" hidden="false" customHeight="true" outlineLevel="0" collapsed="false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16" t="s">
        <v>20</v>
      </c>
      <c r="O401" s="16" t="s">
        <v>411</v>
      </c>
      <c r="P401" s="14" t="n">
        <v>18000000</v>
      </c>
      <c r="Q401" s="17"/>
      <c r="R401" s="17"/>
      <c r="S401" s="6"/>
      <c r="T401" s="6"/>
    </row>
    <row r="402" customFormat="false" ht="24.95" hidden="false" customHeight="true" outlineLevel="0" collapsed="false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16" t="s">
        <v>20</v>
      </c>
      <c r="O402" s="16" t="s">
        <v>412</v>
      </c>
      <c r="P402" s="14" t="n">
        <v>12000000</v>
      </c>
      <c r="Q402" s="17"/>
      <c r="R402" s="17"/>
      <c r="S402" s="6"/>
      <c r="T402" s="6"/>
    </row>
    <row r="403" customFormat="false" ht="24.95" hidden="false" customHeight="true" outlineLevel="0" collapsed="false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16" t="s">
        <v>20</v>
      </c>
      <c r="O403" s="16" t="s">
        <v>413</v>
      </c>
      <c r="P403" s="14" t="n">
        <v>30000000</v>
      </c>
      <c r="Q403" s="17"/>
      <c r="R403" s="17"/>
      <c r="S403" s="6"/>
      <c r="T403" s="6"/>
    </row>
    <row r="404" customFormat="false" ht="24.95" hidden="false" customHeight="true" outlineLevel="0" collapsed="false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16" t="s">
        <v>20</v>
      </c>
      <c r="O404" s="16" t="s">
        <v>414</v>
      </c>
      <c r="P404" s="14" t="n">
        <v>27000000</v>
      </c>
      <c r="Q404" s="17"/>
      <c r="R404" s="17"/>
      <c r="S404" s="6"/>
      <c r="T404" s="6"/>
    </row>
    <row r="405" customFormat="false" ht="24.95" hidden="false" customHeight="true" outlineLevel="0" collapsed="false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16" t="s">
        <v>20</v>
      </c>
      <c r="O405" s="16" t="s">
        <v>415</v>
      </c>
      <c r="P405" s="14" t="n">
        <v>16200000</v>
      </c>
      <c r="Q405" s="17"/>
      <c r="R405" s="17"/>
      <c r="S405" s="6"/>
      <c r="T405" s="6"/>
    </row>
    <row r="406" customFormat="false" ht="24.95" hidden="false" customHeight="true" outlineLevel="0" collapsed="false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16" t="s">
        <v>20</v>
      </c>
      <c r="O406" s="16" t="s">
        <v>416</v>
      </c>
      <c r="P406" s="14" t="n">
        <v>16800000</v>
      </c>
      <c r="Q406" s="17"/>
      <c r="R406" s="17"/>
      <c r="S406" s="6"/>
      <c r="T406" s="6"/>
    </row>
    <row r="407" customFormat="false" ht="24.95" hidden="false" customHeight="true" outlineLevel="0" collapsed="false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16" t="s">
        <v>20</v>
      </c>
      <c r="O407" s="16" t="s">
        <v>417</v>
      </c>
      <c r="P407" s="14" t="n">
        <v>14400000</v>
      </c>
      <c r="Q407" s="17"/>
      <c r="R407" s="17"/>
      <c r="S407" s="6"/>
      <c r="T407" s="6"/>
    </row>
    <row r="408" customFormat="false" ht="24.95" hidden="false" customHeight="true" outlineLevel="0" collapsed="false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16" t="s">
        <v>20</v>
      </c>
      <c r="O408" s="16" t="s">
        <v>418</v>
      </c>
      <c r="P408" s="14" t="n">
        <v>11400000</v>
      </c>
      <c r="Q408" s="17"/>
      <c r="R408" s="17"/>
      <c r="S408" s="6"/>
      <c r="T408" s="6"/>
    </row>
    <row r="409" customFormat="false" ht="24.95" hidden="false" customHeight="true" outlineLevel="0" collapsed="false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16" t="s">
        <v>20</v>
      </c>
      <c r="O409" s="16" t="s">
        <v>419</v>
      </c>
      <c r="P409" s="14" t="n">
        <v>18000000</v>
      </c>
      <c r="Q409" s="17"/>
      <c r="R409" s="17"/>
      <c r="S409" s="6"/>
      <c r="T409" s="6"/>
    </row>
    <row r="410" customFormat="false" ht="24.95" hidden="false" customHeight="true" outlineLevel="0" collapsed="false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16" t="s">
        <v>20</v>
      </c>
      <c r="O410" s="16" t="s">
        <v>420</v>
      </c>
      <c r="P410" s="14" t="n">
        <v>17400000</v>
      </c>
      <c r="Q410" s="17"/>
      <c r="R410" s="17"/>
      <c r="S410" s="6"/>
      <c r="T410" s="6"/>
    </row>
    <row r="411" customFormat="false" ht="24.95" hidden="false" customHeight="true" outlineLevel="0" collapsed="false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16" t="s">
        <v>20</v>
      </c>
      <c r="O411" s="16" t="s">
        <v>421</v>
      </c>
      <c r="P411" s="14" t="n">
        <v>13200000</v>
      </c>
      <c r="Q411" s="17"/>
      <c r="R411" s="17"/>
      <c r="S411" s="6"/>
      <c r="T411" s="6"/>
    </row>
    <row r="412" customFormat="false" ht="24.95" hidden="false" customHeight="true" outlineLevel="0" collapsed="false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16" t="s">
        <v>20</v>
      </c>
      <c r="O412" s="16" t="s">
        <v>422</v>
      </c>
      <c r="P412" s="14" t="n">
        <v>12000000</v>
      </c>
      <c r="Q412" s="17"/>
      <c r="R412" s="17"/>
      <c r="S412" s="6"/>
      <c r="T412" s="6"/>
    </row>
    <row r="413" customFormat="false" ht="24.95" hidden="false" customHeight="true" outlineLevel="0" collapsed="false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16" t="s">
        <v>20</v>
      </c>
      <c r="O413" s="16" t="s">
        <v>423</v>
      </c>
      <c r="P413" s="14" t="n">
        <v>15000000</v>
      </c>
      <c r="Q413" s="17"/>
      <c r="R413" s="17"/>
      <c r="S413" s="6"/>
      <c r="T413" s="6"/>
    </row>
    <row r="414" customFormat="false" ht="24.95" hidden="false" customHeight="true" outlineLevel="0" collapsed="false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16" t="s">
        <v>20</v>
      </c>
      <c r="O414" s="16" t="s">
        <v>424</v>
      </c>
      <c r="P414" s="14" t="n">
        <v>9000000</v>
      </c>
      <c r="Q414" s="17"/>
      <c r="R414" s="17"/>
      <c r="S414" s="6"/>
      <c r="T414" s="6"/>
    </row>
    <row r="415" customFormat="false" ht="24.95" hidden="false" customHeight="true" outlineLevel="0" collapsed="false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16" t="s">
        <v>20</v>
      </c>
      <c r="O415" s="16" t="s">
        <v>425</v>
      </c>
      <c r="P415" s="14" t="n">
        <v>13800000</v>
      </c>
      <c r="Q415" s="17"/>
      <c r="R415" s="17"/>
      <c r="S415" s="6"/>
      <c r="T415" s="6"/>
    </row>
    <row r="416" customFormat="false" ht="24.95" hidden="false" customHeight="true" outlineLevel="0" collapsed="false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16" t="s">
        <v>20</v>
      </c>
      <c r="O416" s="16" t="s">
        <v>426</v>
      </c>
      <c r="P416" s="14" t="n">
        <v>13200000</v>
      </c>
      <c r="Q416" s="17"/>
      <c r="R416" s="17"/>
      <c r="S416" s="6"/>
      <c r="T416" s="6"/>
    </row>
    <row r="417" customFormat="false" ht="24.95" hidden="false" customHeight="true" outlineLevel="0" collapsed="false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16" t="s">
        <v>20</v>
      </c>
      <c r="O417" s="16" t="s">
        <v>427</v>
      </c>
      <c r="P417" s="14" t="n">
        <v>12600000</v>
      </c>
      <c r="Q417" s="17"/>
      <c r="R417" s="17"/>
      <c r="S417" s="6"/>
      <c r="T417" s="6"/>
    </row>
    <row r="418" customFormat="false" ht="24.95" hidden="false" customHeight="true" outlineLevel="0" collapsed="false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16" t="s">
        <v>20</v>
      </c>
      <c r="O418" s="16" t="s">
        <v>428</v>
      </c>
      <c r="P418" s="14" t="n">
        <v>18600000</v>
      </c>
      <c r="Q418" s="17"/>
      <c r="R418" s="17"/>
      <c r="S418" s="6"/>
      <c r="T418" s="6"/>
    </row>
    <row r="419" customFormat="false" ht="24.95" hidden="false" customHeight="true" outlineLevel="0" collapsed="false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16" t="s">
        <v>20</v>
      </c>
      <c r="O419" s="16" t="s">
        <v>429</v>
      </c>
      <c r="P419" s="14" t="n">
        <v>21000000</v>
      </c>
      <c r="Q419" s="17"/>
      <c r="R419" s="17"/>
      <c r="S419" s="6"/>
      <c r="T419" s="6"/>
    </row>
    <row r="420" customFormat="false" ht="24.95" hidden="false" customHeight="true" outlineLevel="0" collapsed="false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16" t="s">
        <v>20</v>
      </c>
      <c r="O420" s="16" t="s">
        <v>430</v>
      </c>
      <c r="P420" s="14" t="n">
        <v>25200000</v>
      </c>
      <c r="Q420" s="17"/>
      <c r="R420" s="17"/>
      <c r="S420" s="6"/>
      <c r="T420" s="6"/>
    </row>
    <row r="421" customFormat="false" ht="24.95" hidden="false" customHeight="true" outlineLevel="0" collapsed="false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16" t="s">
        <v>20</v>
      </c>
      <c r="O421" s="16" t="s">
        <v>431</v>
      </c>
      <c r="P421" s="14" t="n">
        <v>24600000</v>
      </c>
      <c r="Q421" s="17"/>
      <c r="R421" s="17"/>
      <c r="S421" s="6"/>
      <c r="T421" s="6"/>
    </row>
    <row r="422" customFormat="false" ht="24.95" hidden="false" customHeight="true" outlineLevel="0" collapsed="false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16" t="s">
        <v>20</v>
      </c>
      <c r="O422" s="16" t="s">
        <v>432</v>
      </c>
      <c r="P422" s="14" t="n">
        <v>21600000</v>
      </c>
      <c r="Q422" s="17"/>
      <c r="R422" s="17"/>
      <c r="S422" s="6"/>
      <c r="T422" s="6"/>
    </row>
    <row r="423" customFormat="false" ht="24.95" hidden="false" customHeight="true" outlineLevel="0" collapsed="false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16" t="s">
        <v>20</v>
      </c>
      <c r="O423" s="16" t="s">
        <v>433</v>
      </c>
      <c r="P423" s="14" t="n">
        <v>27600000</v>
      </c>
      <c r="Q423" s="17"/>
      <c r="R423" s="17"/>
      <c r="S423" s="6"/>
      <c r="T423" s="6"/>
    </row>
    <row r="424" customFormat="false" ht="24.95" hidden="false" customHeight="true" outlineLevel="0" collapsed="false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16" t="s">
        <v>20</v>
      </c>
      <c r="O424" s="16" t="s">
        <v>434</v>
      </c>
      <c r="P424" s="14" t="n">
        <v>10200000</v>
      </c>
      <c r="Q424" s="17"/>
      <c r="R424" s="17"/>
      <c r="S424" s="6"/>
      <c r="T424" s="6"/>
    </row>
    <row r="425" customFormat="false" ht="24.95" hidden="false" customHeight="true" outlineLevel="0" collapsed="false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16" t="s">
        <v>20</v>
      </c>
      <c r="O425" s="16" t="s">
        <v>435</v>
      </c>
      <c r="P425" s="14" t="n">
        <v>12000000</v>
      </c>
      <c r="Q425" s="17"/>
      <c r="R425" s="17"/>
      <c r="S425" s="6"/>
      <c r="T425" s="6"/>
    </row>
    <row r="426" customFormat="false" ht="24.95" hidden="false" customHeight="true" outlineLevel="0" collapsed="false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16" t="s">
        <v>20</v>
      </c>
      <c r="O426" s="16" t="s">
        <v>436</v>
      </c>
      <c r="P426" s="14" t="n">
        <v>18000000</v>
      </c>
      <c r="Q426" s="17"/>
      <c r="R426" s="17"/>
      <c r="S426" s="6"/>
      <c r="T426" s="6"/>
    </row>
    <row r="427" customFormat="false" ht="24.95" hidden="false" customHeight="true" outlineLevel="0" collapsed="false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16" t="s">
        <v>20</v>
      </c>
      <c r="O427" s="16" t="s">
        <v>437</v>
      </c>
      <c r="P427" s="14" t="n">
        <v>18000000</v>
      </c>
      <c r="Q427" s="17"/>
      <c r="R427" s="17"/>
      <c r="S427" s="6"/>
      <c r="T427" s="6"/>
    </row>
    <row r="428" customFormat="false" ht="24.95" hidden="false" customHeight="true" outlineLevel="0" collapsed="false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16" t="s">
        <v>20</v>
      </c>
      <c r="O428" s="16" t="s">
        <v>438</v>
      </c>
      <c r="P428" s="14" t="n">
        <v>24000000</v>
      </c>
      <c r="Q428" s="17"/>
      <c r="R428" s="17"/>
      <c r="S428" s="6"/>
      <c r="T428" s="6"/>
    </row>
    <row r="429" customFormat="false" ht="24.95" hidden="false" customHeight="true" outlineLevel="0" collapsed="false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16" t="s">
        <v>20</v>
      </c>
      <c r="O429" s="16" t="s">
        <v>439</v>
      </c>
      <c r="P429" s="14" t="n">
        <v>17400000</v>
      </c>
      <c r="Q429" s="17"/>
      <c r="R429" s="17"/>
      <c r="S429" s="6"/>
      <c r="T429" s="6"/>
    </row>
    <row r="430" customFormat="false" ht="24.95" hidden="false" customHeight="true" outlineLevel="0" collapsed="false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16" t="s">
        <v>20</v>
      </c>
      <c r="O430" s="16" t="s">
        <v>440</v>
      </c>
      <c r="P430" s="14" t="n">
        <v>12000000</v>
      </c>
      <c r="Q430" s="17"/>
      <c r="R430" s="17"/>
      <c r="S430" s="6"/>
      <c r="T430" s="6"/>
    </row>
    <row r="431" customFormat="false" ht="24.95" hidden="false" customHeight="true" outlineLevel="0" collapsed="false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16" t="s">
        <v>20</v>
      </c>
      <c r="O431" s="16" t="s">
        <v>441</v>
      </c>
      <c r="P431" s="14" t="n">
        <v>15000000</v>
      </c>
      <c r="Q431" s="17"/>
      <c r="R431" s="17"/>
      <c r="S431" s="6"/>
      <c r="T431" s="6"/>
    </row>
    <row r="432" customFormat="false" ht="24.95" hidden="false" customHeight="true" outlineLevel="0" collapsed="false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16" t="s">
        <v>20</v>
      </c>
      <c r="O432" s="16" t="s">
        <v>442</v>
      </c>
      <c r="P432" s="14" t="n">
        <v>13800000</v>
      </c>
      <c r="Q432" s="17"/>
      <c r="R432" s="17"/>
      <c r="S432" s="6"/>
      <c r="T432" s="6"/>
    </row>
    <row r="433" customFormat="false" ht="24.95" hidden="false" customHeight="true" outlineLevel="0" collapsed="false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16" t="s">
        <v>20</v>
      </c>
      <c r="O433" s="16" t="s">
        <v>443</v>
      </c>
      <c r="P433" s="14" t="n">
        <v>13800000</v>
      </c>
      <c r="Q433" s="17"/>
      <c r="R433" s="17"/>
      <c r="S433" s="6"/>
      <c r="T433" s="6"/>
    </row>
    <row r="434" customFormat="false" ht="24.95" hidden="false" customHeight="true" outlineLevel="0" collapsed="false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16" t="s">
        <v>20</v>
      </c>
      <c r="O434" s="16" t="s">
        <v>444</v>
      </c>
      <c r="P434" s="14" t="n">
        <v>30000000</v>
      </c>
      <c r="Q434" s="17"/>
      <c r="R434" s="17"/>
      <c r="S434" s="6"/>
      <c r="T434" s="6"/>
    </row>
    <row r="435" customFormat="false" ht="24.95" hidden="false" customHeight="true" outlineLevel="0" collapsed="false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16" t="s">
        <v>20</v>
      </c>
      <c r="O435" s="16" t="s">
        <v>445</v>
      </c>
      <c r="P435" s="14" t="n">
        <v>14400000</v>
      </c>
      <c r="Q435" s="17"/>
      <c r="R435" s="17"/>
      <c r="S435" s="6"/>
      <c r="T435" s="6"/>
    </row>
    <row r="436" customFormat="false" ht="24.95" hidden="false" customHeight="true" outlineLevel="0" collapsed="false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16" t="s">
        <v>20</v>
      </c>
      <c r="O436" s="16" t="s">
        <v>446</v>
      </c>
      <c r="P436" s="14" t="n">
        <v>33000000</v>
      </c>
      <c r="Q436" s="17"/>
      <c r="R436" s="17"/>
      <c r="S436" s="6"/>
      <c r="T436" s="6"/>
    </row>
    <row r="437" customFormat="false" ht="24.95" hidden="false" customHeight="true" outlineLevel="0" collapsed="false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16" t="s">
        <v>20</v>
      </c>
      <c r="O437" s="16" t="s">
        <v>447</v>
      </c>
      <c r="P437" s="14" t="n">
        <v>16800000</v>
      </c>
      <c r="Q437" s="17"/>
      <c r="R437" s="17"/>
      <c r="S437" s="6"/>
      <c r="T437" s="6"/>
    </row>
    <row r="438" customFormat="false" ht="24.95" hidden="false" customHeight="true" outlineLevel="0" collapsed="false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16" t="s">
        <v>20</v>
      </c>
      <c r="O438" s="16" t="s">
        <v>448</v>
      </c>
      <c r="P438" s="14" t="n">
        <v>15600000</v>
      </c>
      <c r="Q438" s="17"/>
      <c r="R438" s="17"/>
      <c r="S438" s="6"/>
      <c r="T438" s="6"/>
    </row>
    <row r="439" customFormat="false" ht="24.95" hidden="false" customHeight="true" outlineLevel="0" collapsed="false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16" t="s">
        <v>20</v>
      </c>
      <c r="O439" s="16" t="s">
        <v>449</v>
      </c>
      <c r="P439" s="14" t="n">
        <v>22800000</v>
      </c>
      <c r="Q439" s="17"/>
      <c r="R439" s="17"/>
      <c r="S439" s="6"/>
      <c r="T439" s="6"/>
    </row>
    <row r="440" customFormat="false" ht="24.95" hidden="false" customHeight="true" outlineLevel="0" collapsed="false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16" t="s">
        <v>20</v>
      </c>
      <c r="O440" s="16" t="s">
        <v>450</v>
      </c>
      <c r="P440" s="14" t="n">
        <v>21000000</v>
      </c>
      <c r="Q440" s="17"/>
      <c r="R440" s="17"/>
      <c r="S440" s="6"/>
      <c r="T440" s="6"/>
    </row>
    <row r="441" customFormat="false" ht="24.95" hidden="false" customHeight="true" outlineLevel="0" collapsed="false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16" t="s">
        <v>20</v>
      </c>
      <c r="O441" s="16" t="s">
        <v>451</v>
      </c>
      <c r="P441" s="14" t="n">
        <v>27600000</v>
      </c>
      <c r="Q441" s="17"/>
      <c r="R441" s="17"/>
      <c r="S441" s="6"/>
      <c r="T441" s="6"/>
    </row>
    <row r="442" customFormat="false" ht="24.95" hidden="false" customHeight="true" outlineLevel="0" collapsed="false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16" t="s">
        <v>20</v>
      </c>
      <c r="O442" s="16" t="s">
        <v>452</v>
      </c>
      <c r="P442" s="14" t="n">
        <v>9000000</v>
      </c>
      <c r="Q442" s="17"/>
      <c r="R442" s="17"/>
      <c r="S442" s="6"/>
      <c r="T442" s="6"/>
    </row>
    <row r="443" customFormat="false" ht="24.95" hidden="false" customHeight="true" outlineLevel="0" collapsed="false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16" t="s">
        <v>20</v>
      </c>
      <c r="O443" s="16" t="s">
        <v>453</v>
      </c>
      <c r="P443" s="14" t="n">
        <v>37200000</v>
      </c>
      <c r="Q443" s="17"/>
      <c r="R443" s="17"/>
      <c r="S443" s="6"/>
      <c r="T443" s="6"/>
    </row>
    <row r="444" customFormat="false" ht="24.95" hidden="false" customHeight="true" outlineLevel="0" collapsed="false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16" t="s">
        <v>20</v>
      </c>
      <c r="O444" s="16" t="s">
        <v>454</v>
      </c>
      <c r="P444" s="14" t="n">
        <v>15600000</v>
      </c>
      <c r="Q444" s="17"/>
      <c r="R444" s="17"/>
      <c r="S444" s="6"/>
      <c r="T444" s="6"/>
    </row>
    <row r="445" customFormat="false" ht="24.95" hidden="false" customHeight="true" outlineLevel="0" collapsed="false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16" t="s">
        <v>20</v>
      </c>
      <c r="O445" s="16" t="s">
        <v>455</v>
      </c>
      <c r="P445" s="14" t="n">
        <v>37200000</v>
      </c>
      <c r="Q445" s="17"/>
      <c r="R445" s="17"/>
      <c r="S445" s="6"/>
      <c r="T445" s="6"/>
    </row>
    <row r="446" customFormat="false" ht="24.95" hidden="false" customHeight="true" outlineLevel="0" collapsed="false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16" t="s">
        <v>20</v>
      </c>
      <c r="O446" s="16" t="s">
        <v>456</v>
      </c>
      <c r="P446" s="14" t="n">
        <v>20400000</v>
      </c>
      <c r="Q446" s="17"/>
      <c r="R446" s="17"/>
      <c r="S446" s="6"/>
      <c r="T446" s="6"/>
    </row>
    <row r="447" customFormat="false" ht="24.95" hidden="false" customHeight="true" outlineLevel="0" collapsed="false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16" t="s">
        <v>20</v>
      </c>
      <c r="O447" s="16" t="s">
        <v>457</v>
      </c>
      <c r="P447" s="14" t="n">
        <v>28200000</v>
      </c>
      <c r="Q447" s="17"/>
      <c r="R447" s="17"/>
      <c r="S447" s="6"/>
      <c r="T447" s="6"/>
    </row>
    <row r="448" customFormat="false" ht="24.95" hidden="false" customHeight="true" outlineLevel="0" collapsed="false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16" t="s">
        <v>20</v>
      </c>
      <c r="O448" s="16" t="s">
        <v>458</v>
      </c>
      <c r="P448" s="14" t="n">
        <v>59400000</v>
      </c>
      <c r="Q448" s="17"/>
      <c r="R448" s="17"/>
      <c r="S448" s="6"/>
      <c r="T448" s="6"/>
    </row>
    <row r="449" customFormat="false" ht="24.95" hidden="false" customHeight="true" outlineLevel="0" collapsed="false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16" t="s">
        <v>20</v>
      </c>
      <c r="O449" s="16" t="s">
        <v>459</v>
      </c>
      <c r="P449" s="14" t="n">
        <v>19200000</v>
      </c>
      <c r="Q449" s="17"/>
      <c r="R449" s="17"/>
      <c r="S449" s="6"/>
      <c r="T449" s="6"/>
    </row>
    <row r="450" customFormat="false" ht="24.95" hidden="false" customHeight="true" outlineLevel="0" collapsed="false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16" t="s">
        <v>20</v>
      </c>
      <c r="O450" s="16" t="s">
        <v>460</v>
      </c>
      <c r="P450" s="14" t="n">
        <v>21000000</v>
      </c>
      <c r="Q450" s="17"/>
      <c r="R450" s="17"/>
      <c r="S450" s="6"/>
      <c r="T450" s="6"/>
    </row>
    <row r="451" customFormat="false" ht="24.95" hidden="false" customHeight="true" outlineLevel="0" collapsed="false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16" t="s">
        <v>20</v>
      </c>
      <c r="O451" s="16" t="s">
        <v>461</v>
      </c>
      <c r="P451" s="14" t="n">
        <v>92400000</v>
      </c>
      <c r="Q451" s="17"/>
      <c r="R451" s="17"/>
      <c r="S451" s="6"/>
      <c r="T451" s="6"/>
    </row>
    <row r="452" customFormat="false" ht="24.95" hidden="false" customHeight="true" outlineLevel="0" collapsed="false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16" t="s">
        <v>20</v>
      </c>
      <c r="O452" s="16" t="s">
        <v>462</v>
      </c>
      <c r="P452" s="14" t="n">
        <v>103800000</v>
      </c>
      <c r="Q452" s="17"/>
      <c r="R452" s="17"/>
      <c r="S452" s="6"/>
      <c r="T452" s="6"/>
    </row>
    <row r="453" customFormat="false" ht="24.95" hidden="false" customHeight="true" outlineLevel="0" collapsed="false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16" t="s">
        <v>20</v>
      </c>
      <c r="O453" s="16" t="s">
        <v>463</v>
      </c>
      <c r="P453" s="14" t="n">
        <v>45600000</v>
      </c>
      <c r="Q453" s="17"/>
      <c r="R453" s="17"/>
      <c r="S453" s="6"/>
      <c r="T453" s="6"/>
    </row>
    <row r="454" customFormat="false" ht="24.95" hidden="false" customHeight="true" outlineLevel="0" collapsed="false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16" t="s">
        <v>20</v>
      </c>
      <c r="O454" s="16" t="s">
        <v>464</v>
      </c>
      <c r="P454" s="14" t="n">
        <v>24600000</v>
      </c>
      <c r="Q454" s="17"/>
      <c r="R454" s="17"/>
      <c r="S454" s="6"/>
      <c r="T454" s="6"/>
    </row>
    <row r="455" customFormat="false" ht="24.95" hidden="false" customHeight="true" outlineLevel="0" collapsed="false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16" t="s">
        <v>20</v>
      </c>
      <c r="O455" s="16" t="s">
        <v>465</v>
      </c>
      <c r="P455" s="14" t="n">
        <v>22200000</v>
      </c>
      <c r="Q455" s="17"/>
      <c r="R455" s="17"/>
      <c r="S455" s="6"/>
      <c r="T455" s="6"/>
    </row>
    <row r="456" customFormat="false" ht="24.95" hidden="false" customHeight="true" outlineLevel="0" collapsed="false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16" t="s">
        <v>20</v>
      </c>
      <c r="O456" s="16" t="s">
        <v>466</v>
      </c>
      <c r="P456" s="14" t="n">
        <v>32400000</v>
      </c>
      <c r="Q456" s="17"/>
      <c r="R456" s="17"/>
      <c r="S456" s="6"/>
      <c r="T456" s="6"/>
    </row>
    <row r="457" customFormat="false" ht="24.95" hidden="false" customHeight="true" outlineLevel="0" collapsed="false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16" t="s">
        <v>20</v>
      </c>
      <c r="O457" s="16" t="s">
        <v>467</v>
      </c>
      <c r="P457" s="14" t="n">
        <v>47400000</v>
      </c>
      <c r="Q457" s="17"/>
      <c r="R457" s="17"/>
      <c r="S457" s="6"/>
      <c r="T457" s="6"/>
    </row>
    <row r="458" customFormat="false" ht="24.95" hidden="false" customHeight="true" outlineLevel="0" collapsed="false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16" t="s">
        <v>20</v>
      </c>
      <c r="O458" s="16" t="s">
        <v>468</v>
      </c>
      <c r="P458" s="14" t="n">
        <v>24600000</v>
      </c>
      <c r="Q458" s="17"/>
      <c r="R458" s="17"/>
      <c r="S458" s="6"/>
      <c r="T458" s="6"/>
    </row>
    <row r="459" customFormat="false" ht="24.95" hidden="false" customHeight="true" outlineLevel="0" collapsed="false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16" t="s">
        <v>20</v>
      </c>
      <c r="O459" s="16" t="s">
        <v>469</v>
      </c>
      <c r="P459" s="14" t="n">
        <v>20400000</v>
      </c>
      <c r="Q459" s="17"/>
      <c r="R459" s="17"/>
      <c r="S459" s="6"/>
      <c r="T459" s="6"/>
    </row>
    <row r="460" customFormat="false" ht="24.95" hidden="false" customHeight="true" outlineLevel="0" collapsed="false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16" t="s">
        <v>20</v>
      </c>
      <c r="O460" s="16" t="s">
        <v>470</v>
      </c>
      <c r="P460" s="14" t="n">
        <v>55200000</v>
      </c>
      <c r="Q460" s="17"/>
      <c r="R460" s="17"/>
      <c r="S460" s="6"/>
      <c r="T460" s="6"/>
    </row>
    <row r="461" customFormat="false" ht="24.95" hidden="false" customHeight="true" outlineLevel="0" collapsed="false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16" t="s">
        <v>20</v>
      </c>
      <c r="O461" s="16" t="s">
        <v>471</v>
      </c>
      <c r="P461" s="14" t="n">
        <v>23400000</v>
      </c>
      <c r="Q461" s="17"/>
      <c r="R461" s="17"/>
      <c r="S461" s="6"/>
      <c r="T461" s="6"/>
    </row>
    <row r="462" customFormat="false" ht="24.95" hidden="false" customHeight="true" outlineLevel="0" collapsed="false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16" t="s">
        <v>20</v>
      </c>
      <c r="O462" s="16" t="s">
        <v>472</v>
      </c>
      <c r="P462" s="14" t="n">
        <v>16800000</v>
      </c>
      <c r="Q462" s="17"/>
      <c r="R462" s="17"/>
      <c r="S462" s="6"/>
      <c r="T462" s="6"/>
    </row>
    <row r="463" customFormat="false" ht="24.95" hidden="false" customHeight="true" outlineLevel="0" collapsed="false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16" t="s">
        <v>20</v>
      </c>
      <c r="O463" s="16" t="s">
        <v>473</v>
      </c>
      <c r="P463" s="14" t="n">
        <v>45600000</v>
      </c>
      <c r="Q463" s="17"/>
      <c r="R463" s="17"/>
      <c r="S463" s="6"/>
      <c r="T463" s="6"/>
    </row>
    <row r="464" customFormat="false" ht="24.95" hidden="false" customHeight="true" outlineLevel="0" collapsed="false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16" t="s">
        <v>20</v>
      </c>
      <c r="O464" s="16" t="s">
        <v>474</v>
      </c>
      <c r="P464" s="14" t="n">
        <v>37800000</v>
      </c>
      <c r="Q464" s="17"/>
      <c r="R464" s="17"/>
      <c r="S464" s="6"/>
      <c r="T464" s="6"/>
    </row>
    <row r="465" customFormat="false" ht="24.95" hidden="false" customHeight="true" outlineLevel="0" collapsed="false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16" t="s">
        <v>20</v>
      </c>
      <c r="O465" s="16" t="s">
        <v>475</v>
      </c>
      <c r="P465" s="14" t="n">
        <v>25200000</v>
      </c>
      <c r="Q465" s="17"/>
      <c r="R465" s="17"/>
      <c r="S465" s="6"/>
      <c r="T465" s="6"/>
    </row>
    <row r="466" customFormat="false" ht="24.95" hidden="false" customHeight="true" outlineLevel="0" collapsed="false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16" t="s">
        <v>20</v>
      </c>
      <c r="O466" s="16" t="s">
        <v>476</v>
      </c>
      <c r="P466" s="14" t="n">
        <v>17400000</v>
      </c>
      <c r="Q466" s="17"/>
      <c r="R466" s="17"/>
      <c r="S466" s="6"/>
      <c r="T466" s="6"/>
    </row>
    <row r="467" customFormat="false" ht="24.95" hidden="false" customHeight="true" outlineLevel="0" collapsed="false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16" t="s">
        <v>20</v>
      </c>
      <c r="O467" s="16" t="s">
        <v>477</v>
      </c>
      <c r="P467" s="14" t="n">
        <v>24000000</v>
      </c>
      <c r="Q467" s="17"/>
      <c r="R467" s="17"/>
      <c r="S467" s="6"/>
      <c r="T467" s="6"/>
    </row>
    <row r="468" customFormat="false" ht="24.95" hidden="false" customHeight="true" outlineLevel="0" collapsed="false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16" t="s">
        <v>20</v>
      </c>
      <c r="O468" s="16" t="s">
        <v>478</v>
      </c>
      <c r="P468" s="14" t="n">
        <v>13200000</v>
      </c>
      <c r="Q468" s="17"/>
      <c r="R468" s="17"/>
      <c r="S468" s="6"/>
      <c r="T468" s="6"/>
    </row>
    <row r="469" customFormat="false" ht="24.95" hidden="false" customHeight="true" outlineLevel="0" collapsed="false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16" t="s">
        <v>20</v>
      </c>
      <c r="O469" s="16" t="s">
        <v>479</v>
      </c>
      <c r="P469" s="14" t="n">
        <v>36000000</v>
      </c>
      <c r="Q469" s="17"/>
      <c r="R469" s="17"/>
      <c r="S469" s="6"/>
      <c r="T469" s="6"/>
    </row>
    <row r="470" customFormat="false" ht="24.95" hidden="false" customHeight="true" outlineLevel="0" collapsed="false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16" t="s">
        <v>20</v>
      </c>
      <c r="O470" s="16" t="s">
        <v>480</v>
      </c>
      <c r="P470" s="14" t="n">
        <v>30600000</v>
      </c>
      <c r="Q470" s="17"/>
      <c r="R470" s="17"/>
      <c r="S470" s="6"/>
      <c r="T470" s="6"/>
    </row>
    <row r="471" customFormat="false" ht="24.95" hidden="false" customHeight="true" outlineLevel="0" collapsed="false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16" t="s">
        <v>20</v>
      </c>
      <c r="O471" s="16" t="s">
        <v>481</v>
      </c>
      <c r="P471" s="14" t="n">
        <v>18000000</v>
      </c>
      <c r="Q471" s="17"/>
      <c r="R471" s="17"/>
      <c r="S471" s="6"/>
      <c r="T471" s="6"/>
    </row>
    <row r="472" customFormat="false" ht="24.95" hidden="false" customHeight="true" outlineLevel="0" collapsed="false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16" t="s">
        <v>20</v>
      </c>
      <c r="O472" s="16" t="s">
        <v>482</v>
      </c>
      <c r="P472" s="14" t="n">
        <v>15000000</v>
      </c>
      <c r="Q472" s="17"/>
      <c r="R472" s="17"/>
      <c r="S472" s="6"/>
      <c r="T472" s="6"/>
    </row>
    <row r="473" customFormat="false" ht="24.95" hidden="false" customHeight="true" outlineLevel="0" collapsed="false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16" t="s">
        <v>20</v>
      </c>
      <c r="O473" s="16" t="s">
        <v>483</v>
      </c>
      <c r="P473" s="14" t="n">
        <v>23400000</v>
      </c>
      <c r="Q473" s="17"/>
      <c r="R473" s="17"/>
      <c r="S473" s="6"/>
      <c r="T473" s="6"/>
    </row>
    <row r="474" customFormat="false" ht="24.95" hidden="false" customHeight="true" outlineLevel="0" collapsed="false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16" t="s">
        <v>20</v>
      </c>
      <c r="O474" s="16" t="s">
        <v>484</v>
      </c>
      <c r="P474" s="14" t="n">
        <v>18000000</v>
      </c>
      <c r="Q474" s="17"/>
      <c r="R474" s="17"/>
      <c r="S474" s="6"/>
      <c r="T474" s="6"/>
    </row>
    <row r="475" customFormat="false" ht="24.95" hidden="false" customHeight="true" outlineLevel="0" collapsed="false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16" t="s">
        <v>20</v>
      </c>
      <c r="O475" s="16" t="s">
        <v>485</v>
      </c>
      <c r="P475" s="14" t="n">
        <v>36000000</v>
      </c>
      <c r="Q475" s="17"/>
      <c r="R475" s="17"/>
      <c r="S475" s="6"/>
      <c r="T475" s="6"/>
    </row>
    <row r="476" customFormat="false" ht="24.95" hidden="false" customHeight="true" outlineLevel="0" collapsed="false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16" t="s">
        <v>20</v>
      </c>
      <c r="O476" s="16" t="s">
        <v>486</v>
      </c>
      <c r="P476" s="14" t="n">
        <v>58200000</v>
      </c>
      <c r="Q476" s="17"/>
      <c r="R476" s="17"/>
      <c r="S476" s="6"/>
      <c r="T476" s="6"/>
    </row>
    <row r="477" customFormat="false" ht="24.95" hidden="false" customHeight="true" outlineLevel="0" collapsed="false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16" t="s">
        <v>20</v>
      </c>
      <c r="O477" s="16" t="s">
        <v>487</v>
      </c>
      <c r="P477" s="14" t="n">
        <v>25200000</v>
      </c>
      <c r="Q477" s="17"/>
      <c r="R477" s="17"/>
      <c r="S477" s="6"/>
      <c r="T477" s="6"/>
    </row>
    <row r="478" customFormat="false" ht="24.95" hidden="false" customHeight="true" outlineLevel="0" collapsed="false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16" t="s">
        <v>20</v>
      </c>
      <c r="O478" s="16" t="s">
        <v>488</v>
      </c>
      <c r="P478" s="14" t="n">
        <v>27000000</v>
      </c>
      <c r="Q478" s="17"/>
      <c r="R478" s="17"/>
      <c r="S478" s="6"/>
      <c r="T478" s="6"/>
    </row>
    <row r="479" customFormat="false" ht="24.95" hidden="false" customHeight="true" outlineLevel="0" collapsed="false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16" t="s">
        <v>20</v>
      </c>
      <c r="O479" s="16" t="s">
        <v>489</v>
      </c>
      <c r="P479" s="14" t="n">
        <v>69600000</v>
      </c>
      <c r="Q479" s="17"/>
      <c r="R479" s="17"/>
      <c r="S479" s="6"/>
      <c r="T479" s="6"/>
    </row>
    <row r="480" customFormat="false" ht="24.95" hidden="false" customHeight="true" outlineLevel="0" collapsed="false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16" t="s">
        <v>20</v>
      </c>
      <c r="O480" s="16" t="s">
        <v>490</v>
      </c>
      <c r="P480" s="14" t="n">
        <v>21600000</v>
      </c>
      <c r="Q480" s="17"/>
      <c r="R480" s="17"/>
      <c r="S480" s="6"/>
      <c r="T480" s="6"/>
    </row>
    <row r="481" customFormat="false" ht="24.95" hidden="false" customHeight="true" outlineLevel="0" collapsed="false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16" t="s">
        <v>20</v>
      </c>
      <c r="O481" s="16" t="s">
        <v>491</v>
      </c>
      <c r="P481" s="14" t="n">
        <v>25200000</v>
      </c>
      <c r="Q481" s="17"/>
      <c r="R481" s="17"/>
      <c r="S481" s="6"/>
      <c r="T481" s="6"/>
    </row>
    <row r="482" customFormat="false" ht="24.95" hidden="false" customHeight="true" outlineLevel="0" collapsed="false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16" t="s">
        <v>20</v>
      </c>
      <c r="O482" s="16" t="s">
        <v>492</v>
      </c>
      <c r="P482" s="14" t="n">
        <v>29400000</v>
      </c>
      <c r="Q482" s="17"/>
      <c r="R482" s="17"/>
      <c r="S482" s="6"/>
      <c r="T482" s="6"/>
    </row>
    <row r="483" customFormat="false" ht="24.95" hidden="false" customHeight="true" outlineLevel="0" collapsed="false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16" t="s">
        <v>20</v>
      </c>
      <c r="O483" s="16" t="s">
        <v>493</v>
      </c>
      <c r="P483" s="14" t="n">
        <v>34800000</v>
      </c>
      <c r="Q483" s="17"/>
      <c r="R483" s="17"/>
      <c r="S483" s="6"/>
      <c r="T483" s="6"/>
    </row>
    <row r="484" customFormat="false" ht="24.95" hidden="false" customHeight="true" outlineLevel="0" collapsed="false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16" t="s">
        <v>20</v>
      </c>
      <c r="O484" s="16" t="s">
        <v>494</v>
      </c>
      <c r="P484" s="14" t="n">
        <v>61200000</v>
      </c>
      <c r="Q484" s="17"/>
      <c r="R484" s="17"/>
      <c r="S484" s="6"/>
      <c r="T484" s="6"/>
    </row>
    <row r="485" customFormat="false" ht="24.95" hidden="false" customHeight="true" outlineLevel="0" collapsed="false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16" t="s">
        <v>20</v>
      </c>
      <c r="O485" s="16" t="s">
        <v>495</v>
      </c>
      <c r="P485" s="14" t="n">
        <v>113400000</v>
      </c>
      <c r="Q485" s="17"/>
      <c r="R485" s="17"/>
      <c r="S485" s="6"/>
      <c r="T485" s="6"/>
    </row>
    <row r="486" customFormat="false" ht="24.95" hidden="false" customHeight="true" outlineLevel="0" collapsed="false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16" t="s">
        <v>20</v>
      </c>
      <c r="O486" s="16" t="s">
        <v>496</v>
      </c>
      <c r="P486" s="14" t="n">
        <v>21000000</v>
      </c>
      <c r="Q486" s="17"/>
      <c r="R486" s="17"/>
      <c r="S486" s="6"/>
      <c r="T486" s="6"/>
    </row>
    <row r="487" customFormat="false" ht="24.95" hidden="false" customHeight="true" outlineLevel="0" collapsed="false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16" t="s">
        <v>20</v>
      </c>
      <c r="O487" s="16" t="s">
        <v>497</v>
      </c>
      <c r="P487" s="14" t="n">
        <v>13800000</v>
      </c>
      <c r="Q487" s="17"/>
      <c r="R487" s="17"/>
      <c r="S487" s="6"/>
      <c r="T487" s="6"/>
    </row>
    <row r="488" customFormat="false" ht="24.95" hidden="false" customHeight="true" outlineLevel="0" collapsed="false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16" t="s">
        <v>20</v>
      </c>
      <c r="O488" s="16" t="s">
        <v>498</v>
      </c>
      <c r="P488" s="14" t="n">
        <v>12000000</v>
      </c>
      <c r="Q488" s="17"/>
      <c r="R488" s="17"/>
      <c r="S488" s="6"/>
      <c r="T488" s="6"/>
    </row>
    <row r="489" customFormat="false" ht="24.95" hidden="false" customHeight="true" outlineLevel="0" collapsed="false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16" t="s">
        <v>20</v>
      </c>
      <c r="O489" s="16" t="s">
        <v>499</v>
      </c>
      <c r="P489" s="14" t="n">
        <v>16800000</v>
      </c>
      <c r="Q489" s="17"/>
      <c r="R489" s="17"/>
      <c r="S489" s="6"/>
      <c r="T489" s="6"/>
    </row>
    <row r="490" customFormat="false" ht="24.95" hidden="false" customHeight="true" outlineLevel="0" collapsed="false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16" t="s">
        <v>20</v>
      </c>
      <c r="O490" s="16" t="s">
        <v>500</v>
      </c>
      <c r="P490" s="14" t="n">
        <v>12600000</v>
      </c>
      <c r="Q490" s="17"/>
      <c r="R490" s="17"/>
      <c r="S490" s="6"/>
      <c r="T490" s="6"/>
    </row>
    <row r="491" customFormat="false" ht="24.95" hidden="false" customHeight="true" outlineLevel="0" collapsed="false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16" t="s">
        <v>20</v>
      </c>
      <c r="O491" s="16" t="s">
        <v>501</v>
      </c>
      <c r="P491" s="14" t="n">
        <v>12000000</v>
      </c>
      <c r="Q491" s="17"/>
      <c r="R491" s="17"/>
      <c r="S491" s="6"/>
      <c r="T491" s="6"/>
    </row>
    <row r="492" customFormat="false" ht="24.95" hidden="false" customHeight="true" outlineLevel="0" collapsed="false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16" t="s">
        <v>20</v>
      </c>
      <c r="O492" s="16" t="s">
        <v>502</v>
      </c>
      <c r="P492" s="14" t="n">
        <v>9000000</v>
      </c>
      <c r="Q492" s="17"/>
      <c r="R492" s="17"/>
      <c r="S492" s="6"/>
      <c r="T492" s="6"/>
    </row>
    <row r="493" customFormat="false" ht="24.95" hidden="false" customHeight="true" outlineLevel="0" collapsed="false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16" t="s">
        <v>20</v>
      </c>
      <c r="O493" s="16" t="s">
        <v>503</v>
      </c>
      <c r="P493" s="14" t="n">
        <v>10200000</v>
      </c>
      <c r="Q493" s="17"/>
      <c r="R493" s="17"/>
      <c r="S493" s="6"/>
      <c r="T493" s="6"/>
    </row>
    <row r="494" customFormat="false" ht="24.95" hidden="false" customHeight="true" outlineLevel="0" collapsed="false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16" t="s">
        <v>20</v>
      </c>
      <c r="O494" s="16" t="s">
        <v>504</v>
      </c>
      <c r="P494" s="14" t="n">
        <v>16200000</v>
      </c>
      <c r="Q494" s="17"/>
      <c r="R494" s="17"/>
      <c r="S494" s="6"/>
      <c r="T494" s="6"/>
    </row>
    <row r="495" customFormat="false" ht="24.95" hidden="false" customHeight="true" outlineLevel="0" collapsed="false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16" t="s">
        <v>20</v>
      </c>
      <c r="O495" s="16" t="s">
        <v>505</v>
      </c>
      <c r="P495" s="14" t="n">
        <v>13800000</v>
      </c>
      <c r="Q495" s="17"/>
      <c r="R495" s="17"/>
      <c r="S495" s="6"/>
      <c r="T495" s="6"/>
    </row>
    <row r="496" customFormat="false" ht="24.95" hidden="false" customHeight="true" outlineLevel="0" collapsed="false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16" t="s">
        <v>20</v>
      </c>
      <c r="O496" s="16" t="s">
        <v>506</v>
      </c>
      <c r="P496" s="14" t="n">
        <v>22200000</v>
      </c>
      <c r="Q496" s="17"/>
      <c r="R496" s="17"/>
      <c r="S496" s="6"/>
      <c r="T496" s="6"/>
    </row>
    <row r="497" customFormat="false" ht="24.95" hidden="false" customHeight="true" outlineLevel="0" collapsed="false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16" t="s">
        <v>20</v>
      </c>
      <c r="O497" s="16" t="s">
        <v>507</v>
      </c>
      <c r="P497" s="14" t="n">
        <v>7200000</v>
      </c>
      <c r="Q497" s="17"/>
      <c r="R497" s="17"/>
      <c r="S497" s="6"/>
      <c r="T497" s="6"/>
    </row>
    <row r="498" customFormat="false" ht="24.95" hidden="false" customHeight="true" outlineLevel="0" collapsed="false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16" t="s">
        <v>20</v>
      </c>
      <c r="O498" s="16" t="s">
        <v>508</v>
      </c>
      <c r="P498" s="14" t="n">
        <v>16200000</v>
      </c>
      <c r="Q498" s="17"/>
      <c r="R498" s="17"/>
      <c r="S498" s="6"/>
      <c r="T498" s="6"/>
    </row>
    <row r="499" customFormat="false" ht="24.95" hidden="false" customHeight="true" outlineLevel="0" collapsed="false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16" t="s">
        <v>20</v>
      </c>
      <c r="O499" s="16" t="s">
        <v>509</v>
      </c>
      <c r="P499" s="14" t="n">
        <v>16800000</v>
      </c>
      <c r="Q499" s="17"/>
      <c r="R499" s="17"/>
      <c r="S499" s="6"/>
      <c r="T499" s="6"/>
    </row>
    <row r="500" customFormat="false" ht="24.95" hidden="false" customHeight="true" outlineLevel="0" collapsed="false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16" t="s">
        <v>20</v>
      </c>
      <c r="O500" s="16" t="s">
        <v>510</v>
      </c>
      <c r="P500" s="14" t="n">
        <v>18000000</v>
      </c>
      <c r="Q500" s="17"/>
      <c r="R500" s="17"/>
      <c r="S500" s="6"/>
      <c r="T500" s="6"/>
    </row>
    <row r="501" customFormat="false" ht="24.95" hidden="false" customHeight="true" outlineLevel="0" collapsed="false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16" t="s">
        <v>20</v>
      </c>
      <c r="O501" s="16" t="s">
        <v>511</v>
      </c>
      <c r="P501" s="14" t="n">
        <v>15000000</v>
      </c>
      <c r="Q501" s="17"/>
      <c r="R501" s="17"/>
      <c r="S501" s="6"/>
      <c r="T501" s="6"/>
    </row>
    <row r="502" customFormat="false" ht="24.95" hidden="false" customHeight="true" outlineLevel="0" collapsed="false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16" t="s">
        <v>20</v>
      </c>
      <c r="O502" s="16" t="s">
        <v>512</v>
      </c>
      <c r="P502" s="14" t="n">
        <v>19200000</v>
      </c>
      <c r="Q502" s="17"/>
      <c r="R502" s="17"/>
      <c r="S502" s="6"/>
      <c r="T502" s="6"/>
    </row>
    <row r="503" customFormat="false" ht="24.95" hidden="false" customHeight="true" outlineLevel="0" collapsed="false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16" t="s">
        <v>20</v>
      </c>
      <c r="O503" s="16" t="s">
        <v>513</v>
      </c>
      <c r="P503" s="14" t="n">
        <v>13800000</v>
      </c>
      <c r="Q503" s="17"/>
      <c r="R503" s="17"/>
      <c r="S503" s="6"/>
      <c r="T503" s="6"/>
    </row>
    <row r="504" customFormat="false" ht="24.95" hidden="false" customHeight="true" outlineLevel="0" collapsed="false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16" t="s">
        <v>20</v>
      </c>
      <c r="O504" s="16" t="s">
        <v>514</v>
      </c>
      <c r="P504" s="14" t="n">
        <v>19200000</v>
      </c>
      <c r="Q504" s="17"/>
      <c r="R504" s="17"/>
      <c r="S504" s="6"/>
      <c r="T504" s="6"/>
    </row>
    <row r="505" customFormat="false" ht="24.95" hidden="false" customHeight="true" outlineLevel="0" collapsed="false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16" t="s">
        <v>20</v>
      </c>
      <c r="O505" s="16" t="s">
        <v>515</v>
      </c>
      <c r="P505" s="14" t="n">
        <v>22200000</v>
      </c>
      <c r="Q505" s="17"/>
      <c r="R505" s="17"/>
      <c r="S505" s="6"/>
      <c r="T505" s="6"/>
    </row>
    <row r="506" customFormat="false" ht="24.95" hidden="false" customHeight="true" outlineLevel="0" collapsed="false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16" t="s">
        <v>20</v>
      </c>
      <c r="O506" s="16" t="s">
        <v>516</v>
      </c>
      <c r="P506" s="14" t="n">
        <v>16200000</v>
      </c>
      <c r="Q506" s="17"/>
      <c r="R506" s="17"/>
      <c r="S506" s="6"/>
      <c r="T506" s="6"/>
    </row>
    <row r="507" customFormat="false" ht="24.95" hidden="false" customHeight="true" outlineLevel="0" collapsed="false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16" t="s">
        <v>20</v>
      </c>
      <c r="O507" s="16" t="s">
        <v>517</v>
      </c>
      <c r="P507" s="14" t="n">
        <v>13200000</v>
      </c>
      <c r="Q507" s="17"/>
      <c r="R507" s="17"/>
      <c r="S507" s="6"/>
      <c r="T507" s="6"/>
    </row>
    <row r="508" customFormat="false" ht="24.95" hidden="false" customHeight="true" outlineLevel="0" collapsed="false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16" t="s">
        <v>20</v>
      </c>
      <c r="O508" s="16" t="s">
        <v>518</v>
      </c>
      <c r="P508" s="14" t="n">
        <v>14400000</v>
      </c>
      <c r="Q508" s="17"/>
      <c r="R508" s="17"/>
      <c r="S508" s="6"/>
      <c r="T508" s="6"/>
    </row>
    <row r="509" customFormat="false" ht="24.95" hidden="false" customHeight="true" outlineLevel="0" collapsed="false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16" t="s">
        <v>20</v>
      </c>
      <c r="O509" s="16" t="s">
        <v>519</v>
      </c>
      <c r="P509" s="14" t="n">
        <v>13200000</v>
      </c>
      <c r="Q509" s="17"/>
      <c r="R509" s="17"/>
      <c r="S509" s="6"/>
      <c r="T509" s="6"/>
    </row>
    <row r="510" customFormat="false" ht="24.95" hidden="false" customHeight="true" outlineLevel="0" collapsed="false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16" t="s">
        <v>20</v>
      </c>
      <c r="O510" s="16" t="s">
        <v>520</v>
      </c>
      <c r="P510" s="14" t="n">
        <v>22200000</v>
      </c>
      <c r="Q510" s="17"/>
      <c r="R510" s="17"/>
      <c r="S510" s="6"/>
      <c r="T510" s="6"/>
    </row>
    <row r="511" customFormat="false" ht="24.95" hidden="false" customHeight="true" outlineLevel="0" collapsed="false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16" t="s">
        <v>20</v>
      </c>
      <c r="O511" s="16" t="s">
        <v>521</v>
      </c>
      <c r="P511" s="14" t="n">
        <v>33600000</v>
      </c>
      <c r="Q511" s="17"/>
      <c r="R511" s="17"/>
      <c r="S511" s="6"/>
      <c r="T511" s="6"/>
    </row>
    <row r="512" customFormat="false" ht="24.95" hidden="false" customHeight="true" outlineLevel="0" collapsed="false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16" t="s">
        <v>20</v>
      </c>
      <c r="O512" s="16" t="s">
        <v>522</v>
      </c>
      <c r="P512" s="14" t="n">
        <v>18000000</v>
      </c>
      <c r="Q512" s="17"/>
      <c r="R512" s="17"/>
      <c r="S512" s="6"/>
      <c r="T512" s="6"/>
    </row>
    <row r="513" customFormat="false" ht="24.95" hidden="false" customHeight="true" outlineLevel="0" collapsed="false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16" t="s">
        <v>20</v>
      </c>
      <c r="O513" s="16" t="s">
        <v>523</v>
      </c>
      <c r="P513" s="14" t="n">
        <v>18000000</v>
      </c>
      <c r="Q513" s="17"/>
      <c r="R513" s="17"/>
      <c r="S513" s="6"/>
      <c r="T513" s="6"/>
    </row>
    <row r="514" customFormat="false" ht="24.95" hidden="false" customHeight="true" outlineLevel="0" collapsed="false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16" t="s">
        <v>20</v>
      </c>
      <c r="O514" s="16" t="s">
        <v>524</v>
      </c>
      <c r="P514" s="14" t="n">
        <v>17400000</v>
      </c>
      <c r="Q514" s="17"/>
      <c r="R514" s="17"/>
      <c r="S514" s="6"/>
      <c r="T514" s="6"/>
    </row>
    <row r="515" customFormat="false" ht="24.95" hidden="false" customHeight="true" outlineLevel="0" collapsed="false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16" t="s">
        <v>20</v>
      </c>
      <c r="O515" s="16" t="s">
        <v>525</v>
      </c>
      <c r="P515" s="14" t="n">
        <v>16200000</v>
      </c>
      <c r="Q515" s="17"/>
      <c r="R515" s="17"/>
      <c r="S515" s="6"/>
      <c r="T515" s="6"/>
    </row>
    <row r="516" customFormat="false" ht="24.95" hidden="false" customHeight="true" outlineLevel="0" collapsed="false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16" t="s">
        <v>20</v>
      </c>
      <c r="O516" s="16" t="s">
        <v>526</v>
      </c>
      <c r="P516" s="14" t="n">
        <v>19800000</v>
      </c>
      <c r="Q516" s="17"/>
      <c r="R516" s="17"/>
      <c r="S516" s="6"/>
      <c r="T516" s="6"/>
    </row>
    <row r="517" customFormat="false" ht="24.95" hidden="false" customHeight="true" outlineLevel="0" collapsed="false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16" t="s">
        <v>20</v>
      </c>
      <c r="O517" s="16" t="s">
        <v>527</v>
      </c>
      <c r="P517" s="14" t="n">
        <v>18000000</v>
      </c>
      <c r="Q517" s="17"/>
      <c r="R517" s="17"/>
      <c r="S517" s="6"/>
      <c r="T517" s="6"/>
    </row>
    <row r="518" customFormat="false" ht="24.95" hidden="false" customHeight="true" outlineLevel="0" collapsed="false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16" t="s">
        <v>20</v>
      </c>
      <c r="O518" s="16" t="s">
        <v>528</v>
      </c>
      <c r="P518" s="14" t="n">
        <v>19200000</v>
      </c>
      <c r="Q518" s="17"/>
      <c r="R518" s="17"/>
      <c r="S518" s="6"/>
      <c r="T518" s="6"/>
    </row>
    <row r="519" customFormat="false" ht="24.95" hidden="false" customHeight="true" outlineLevel="0" collapsed="false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16" t="s">
        <v>20</v>
      </c>
      <c r="O519" s="16" t="s">
        <v>529</v>
      </c>
      <c r="P519" s="14" t="n">
        <v>12000000</v>
      </c>
      <c r="Q519" s="17"/>
      <c r="R519" s="17"/>
      <c r="S519" s="6"/>
      <c r="T519" s="6"/>
    </row>
    <row r="520" customFormat="false" ht="24.95" hidden="false" customHeight="true" outlineLevel="0" collapsed="false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16" t="s">
        <v>20</v>
      </c>
      <c r="O520" s="16" t="s">
        <v>530</v>
      </c>
      <c r="P520" s="14" t="n">
        <v>10200000</v>
      </c>
      <c r="Q520" s="17"/>
      <c r="R520" s="17"/>
      <c r="S520" s="6"/>
      <c r="T520" s="6"/>
    </row>
    <row r="521" customFormat="false" ht="24.95" hidden="false" customHeight="true" outlineLevel="0" collapsed="false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16" t="s">
        <v>20</v>
      </c>
      <c r="O521" s="16" t="s">
        <v>531</v>
      </c>
      <c r="P521" s="14" t="n">
        <v>22200000</v>
      </c>
      <c r="Q521" s="17"/>
      <c r="R521" s="17"/>
      <c r="S521" s="6"/>
      <c r="T521" s="6"/>
    </row>
    <row r="522" customFormat="false" ht="24.95" hidden="false" customHeight="true" outlineLevel="0" collapsed="false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16" t="s">
        <v>20</v>
      </c>
      <c r="O522" s="16" t="s">
        <v>532</v>
      </c>
      <c r="P522" s="14" t="n">
        <v>27600000</v>
      </c>
      <c r="Q522" s="17"/>
      <c r="R522" s="17"/>
      <c r="S522" s="6"/>
      <c r="T522" s="6"/>
    </row>
    <row r="523" customFormat="false" ht="24.95" hidden="false" customHeight="true" outlineLevel="0" collapsed="false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16" t="s">
        <v>20</v>
      </c>
      <c r="O523" s="16" t="s">
        <v>533</v>
      </c>
      <c r="P523" s="14" t="n">
        <v>37800000</v>
      </c>
      <c r="Q523" s="17"/>
      <c r="R523" s="17"/>
      <c r="S523" s="6"/>
      <c r="T523" s="6"/>
    </row>
    <row r="524" customFormat="false" ht="24.95" hidden="false" customHeight="true" outlineLevel="0" collapsed="false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16" t="s">
        <v>20</v>
      </c>
      <c r="O524" s="16" t="s">
        <v>534</v>
      </c>
      <c r="P524" s="14" t="n">
        <v>27600000</v>
      </c>
      <c r="Q524" s="17"/>
      <c r="R524" s="17"/>
      <c r="S524" s="6"/>
      <c r="T524" s="6"/>
    </row>
    <row r="525" customFormat="false" ht="24.95" hidden="false" customHeight="true" outlineLevel="0" collapsed="false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16" t="s">
        <v>20</v>
      </c>
      <c r="O525" s="16" t="s">
        <v>535</v>
      </c>
      <c r="P525" s="14" t="n">
        <v>27600000</v>
      </c>
      <c r="Q525" s="17"/>
      <c r="R525" s="17"/>
      <c r="S525" s="6"/>
      <c r="T525" s="6"/>
    </row>
    <row r="526" customFormat="false" ht="24.95" hidden="false" customHeight="true" outlineLevel="0" collapsed="false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16" t="s">
        <v>20</v>
      </c>
      <c r="O526" s="16" t="s">
        <v>536</v>
      </c>
      <c r="P526" s="14" t="n">
        <v>18600000</v>
      </c>
      <c r="Q526" s="17"/>
      <c r="R526" s="17"/>
      <c r="S526" s="6"/>
      <c r="T526" s="6"/>
    </row>
    <row r="527" customFormat="false" ht="24.95" hidden="false" customHeight="true" outlineLevel="0" collapsed="false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16" t="s">
        <v>20</v>
      </c>
      <c r="O527" s="16" t="s">
        <v>537</v>
      </c>
      <c r="P527" s="14" t="n">
        <v>30600000</v>
      </c>
      <c r="Q527" s="17"/>
      <c r="R527" s="17"/>
      <c r="S527" s="6"/>
      <c r="T527" s="6"/>
    </row>
    <row r="528" customFormat="false" ht="24.95" hidden="false" customHeight="true" outlineLevel="0" collapsed="false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16" t="s">
        <v>20</v>
      </c>
      <c r="O528" s="16" t="s">
        <v>538</v>
      </c>
      <c r="P528" s="14" t="n">
        <v>22200000</v>
      </c>
      <c r="Q528" s="17"/>
      <c r="R528" s="17"/>
      <c r="S528" s="6"/>
      <c r="T528" s="6"/>
    </row>
    <row r="529" customFormat="false" ht="24.95" hidden="false" customHeight="true" outlineLevel="0" collapsed="false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16" t="s">
        <v>20</v>
      </c>
      <c r="O529" s="16" t="s">
        <v>539</v>
      </c>
      <c r="P529" s="14" t="n">
        <v>22200000</v>
      </c>
      <c r="Q529" s="17"/>
      <c r="R529" s="17"/>
      <c r="S529" s="6"/>
      <c r="T529" s="6"/>
    </row>
    <row r="530" customFormat="false" ht="24.95" hidden="false" customHeight="true" outlineLevel="0" collapsed="false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16" t="s">
        <v>20</v>
      </c>
      <c r="O530" s="16" t="s">
        <v>540</v>
      </c>
      <c r="P530" s="14" t="n">
        <v>38400000</v>
      </c>
      <c r="Q530" s="17"/>
      <c r="R530" s="17"/>
      <c r="S530" s="6"/>
      <c r="T530" s="6"/>
    </row>
    <row r="531" customFormat="false" ht="24.95" hidden="false" customHeight="true" outlineLevel="0" collapsed="false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16" t="s">
        <v>20</v>
      </c>
      <c r="O531" s="16" t="s">
        <v>541</v>
      </c>
      <c r="P531" s="14" t="n">
        <v>18000000</v>
      </c>
      <c r="Q531" s="17"/>
      <c r="R531" s="17"/>
      <c r="S531" s="6"/>
      <c r="T531" s="6"/>
    </row>
    <row r="532" customFormat="false" ht="24.95" hidden="false" customHeight="true" outlineLevel="0" collapsed="false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16" t="s">
        <v>20</v>
      </c>
      <c r="O532" s="16" t="s">
        <v>542</v>
      </c>
      <c r="P532" s="14" t="n">
        <v>9600000</v>
      </c>
      <c r="Q532" s="17"/>
      <c r="R532" s="17"/>
      <c r="S532" s="6"/>
      <c r="T532" s="6"/>
    </row>
    <row r="533" customFormat="false" ht="24.95" hidden="false" customHeight="true" outlineLevel="0" collapsed="false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16" t="s">
        <v>20</v>
      </c>
      <c r="O533" s="16" t="s">
        <v>543</v>
      </c>
      <c r="P533" s="14" t="n">
        <v>37800000</v>
      </c>
      <c r="Q533" s="17"/>
      <c r="R533" s="17"/>
      <c r="S533" s="6"/>
      <c r="T533" s="6"/>
    </row>
    <row r="534" customFormat="false" ht="24.95" hidden="false" customHeight="true" outlineLevel="0" collapsed="false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16" t="s">
        <v>20</v>
      </c>
      <c r="O534" s="16" t="s">
        <v>544</v>
      </c>
      <c r="P534" s="14" t="n">
        <v>48600000</v>
      </c>
      <c r="Q534" s="17"/>
      <c r="R534" s="17"/>
      <c r="S534" s="6"/>
      <c r="T534" s="6"/>
    </row>
    <row r="535" customFormat="false" ht="24.95" hidden="false" customHeight="true" outlineLevel="0" collapsed="false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16" t="s">
        <v>20</v>
      </c>
      <c r="O535" s="16" t="s">
        <v>545</v>
      </c>
      <c r="P535" s="14" t="n">
        <v>18600000</v>
      </c>
      <c r="Q535" s="17"/>
      <c r="R535" s="17"/>
      <c r="S535" s="6"/>
      <c r="T535" s="6"/>
    </row>
    <row r="536" customFormat="false" ht="24.95" hidden="false" customHeight="true" outlineLevel="0" collapsed="false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16" t="s">
        <v>20</v>
      </c>
      <c r="O536" s="16" t="s">
        <v>546</v>
      </c>
      <c r="P536" s="14" t="n">
        <v>28200000</v>
      </c>
      <c r="Q536" s="17"/>
      <c r="R536" s="17"/>
      <c r="S536" s="6"/>
      <c r="T536" s="6"/>
    </row>
    <row r="537" customFormat="false" ht="24.95" hidden="false" customHeight="true" outlineLevel="0" collapsed="false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16" t="s">
        <v>20</v>
      </c>
      <c r="O537" s="16" t="s">
        <v>547</v>
      </c>
      <c r="P537" s="14" t="n">
        <v>36000000</v>
      </c>
      <c r="Q537" s="17"/>
      <c r="R537" s="17"/>
      <c r="S537" s="6"/>
      <c r="T537" s="6"/>
    </row>
    <row r="538" customFormat="false" ht="24.95" hidden="false" customHeight="true" outlineLevel="0" collapsed="false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16" t="s">
        <v>20</v>
      </c>
      <c r="O538" s="16" t="s">
        <v>548</v>
      </c>
      <c r="P538" s="14" t="n">
        <v>18600000</v>
      </c>
      <c r="Q538" s="17"/>
      <c r="R538" s="17"/>
      <c r="S538" s="6"/>
      <c r="T538" s="6"/>
    </row>
    <row r="539" customFormat="false" ht="24.95" hidden="false" customHeight="true" outlineLevel="0" collapsed="false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16" t="s">
        <v>20</v>
      </c>
      <c r="O539" s="16" t="s">
        <v>549</v>
      </c>
      <c r="P539" s="14" t="n">
        <v>21600000</v>
      </c>
      <c r="Q539" s="17"/>
      <c r="R539" s="17"/>
      <c r="S539" s="6"/>
      <c r="T539" s="6"/>
    </row>
    <row r="540" customFormat="false" ht="24.95" hidden="false" customHeight="true" outlineLevel="0" collapsed="false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16" t="s">
        <v>20</v>
      </c>
      <c r="O540" s="16" t="s">
        <v>550</v>
      </c>
      <c r="P540" s="14" t="n">
        <v>19200000</v>
      </c>
      <c r="Q540" s="17"/>
      <c r="R540" s="17"/>
      <c r="S540" s="6"/>
      <c r="T540" s="6"/>
    </row>
    <row r="541" customFormat="false" ht="24.95" hidden="false" customHeight="true" outlineLevel="0" collapsed="false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16" t="s">
        <v>20</v>
      </c>
      <c r="O541" s="16" t="s">
        <v>551</v>
      </c>
      <c r="P541" s="14" t="n">
        <v>30000000</v>
      </c>
      <c r="Q541" s="17"/>
      <c r="R541" s="17"/>
      <c r="S541" s="6"/>
      <c r="T541" s="6"/>
    </row>
    <row r="542" customFormat="false" ht="24.95" hidden="false" customHeight="true" outlineLevel="0" collapsed="false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16" t="s">
        <v>20</v>
      </c>
      <c r="O542" s="16" t="s">
        <v>552</v>
      </c>
      <c r="P542" s="14" t="n">
        <v>26400000</v>
      </c>
      <c r="Q542" s="17"/>
      <c r="R542" s="17"/>
      <c r="S542" s="6"/>
      <c r="T542" s="6"/>
    </row>
    <row r="543" customFormat="false" ht="24.95" hidden="false" customHeight="true" outlineLevel="0" collapsed="false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16" t="s">
        <v>20</v>
      </c>
      <c r="O543" s="16" t="s">
        <v>553</v>
      </c>
      <c r="P543" s="14" t="n">
        <v>18000000</v>
      </c>
      <c r="Q543" s="17"/>
      <c r="R543" s="17"/>
      <c r="S543" s="6"/>
      <c r="T543" s="6"/>
    </row>
    <row r="544" customFormat="false" ht="24.95" hidden="false" customHeight="true" outlineLevel="0" collapsed="false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16" t="s">
        <v>20</v>
      </c>
      <c r="O544" s="16" t="s">
        <v>554</v>
      </c>
      <c r="P544" s="14" t="n">
        <v>18000000</v>
      </c>
      <c r="Q544" s="17"/>
      <c r="R544" s="17"/>
      <c r="S544" s="6"/>
      <c r="T544" s="6"/>
    </row>
    <row r="545" customFormat="false" ht="24.95" hidden="false" customHeight="true" outlineLevel="0" collapsed="false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16" t="s">
        <v>20</v>
      </c>
      <c r="O545" s="16" t="s">
        <v>555</v>
      </c>
      <c r="P545" s="14" t="n">
        <v>15000000</v>
      </c>
      <c r="Q545" s="17"/>
      <c r="R545" s="17"/>
      <c r="S545" s="6"/>
      <c r="T545" s="6"/>
    </row>
    <row r="546" customFormat="false" ht="24.95" hidden="false" customHeight="true" outlineLevel="0" collapsed="false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16" t="s">
        <v>20</v>
      </c>
      <c r="O546" s="16" t="s">
        <v>556</v>
      </c>
      <c r="P546" s="14" t="n">
        <v>18000000</v>
      </c>
      <c r="Q546" s="17"/>
      <c r="R546" s="17"/>
      <c r="S546" s="6"/>
      <c r="T546" s="6"/>
    </row>
    <row r="547" customFormat="false" ht="24.95" hidden="false" customHeight="true" outlineLevel="0" collapsed="false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16" t="s">
        <v>20</v>
      </c>
      <c r="O547" s="16" t="s">
        <v>557</v>
      </c>
      <c r="P547" s="14" t="n">
        <v>16800000</v>
      </c>
      <c r="Q547" s="17"/>
      <c r="R547" s="17"/>
      <c r="S547" s="6"/>
      <c r="T547" s="6"/>
    </row>
    <row r="548" customFormat="false" ht="24.95" hidden="false" customHeight="true" outlineLevel="0" collapsed="false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16" t="s">
        <v>20</v>
      </c>
      <c r="O548" s="16" t="s">
        <v>558</v>
      </c>
      <c r="P548" s="14" t="n">
        <v>22800000</v>
      </c>
      <c r="Q548" s="17"/>
      <c r="R548" s="17"/>
      <c r="S548" s="6"/>
      <c r="T548" s="6"/>
    </row>
    <row r="549" customFormat="false" ht="24.95" hidden="false" customHeight="true" outlineLevel="0" collapsed="false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16" t="s">
        <v>20</v>
      </c>
      <c r="O549" s="16" t="s">
        <v>559</v>
      </c>
      <c r="P549" s="14" t="n">
        <v>18000000</v>
      </c>
      <c r="Q549" s="17"/>
      <c r="R549" s="17"/>
      <c r="S549" s="6"/>
      <c r="T549" s="6"/>
    </row>
    <row r="550" customFormat="false" ht="24.95" hidden="false" customHeight="true" outlineLevel="0" collapsed="false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16" t="s">
        <v>20</v>
      </c>
      <c r="O550" s="16" t="s">
        <v>560</v>
      </c>
      <c r="P550" s="14" t="n">
        <v>16200000</v>
      </c>
      <c r="Q550" s="17"/>
      <c r="R550" s="17"/>
      <c r="S550" s="6"/>
      <c r="T550" s="6"/>
    </row>
    <row r="551" customFormat="false" ht="24.95" hidden="false" customHeight="true" outlineLevel="0" collapsed="false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16" t="s">
        <v>20</v>
      </c>
      <c r="O551" s="16" t="s">
        <v>561</v>
      </c>
      <c r="P551" s="14" t="n">
        <v>27600000</v>
      </c>
      <c r="Q551" s="17"/>
      <c r="R551" s="17"/>
      <c r="S551" s="6"/>
      <c r="T551" s="6"/>
    </row>
    <row r="552" customFormat="false" ht="24.95" hidden="false" customHeight="true" outlineLevel="0" collapsed="false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16" t="s">
        <v>20</v>
      </c>
      <c r="O552" s="16" t="s">
        <v>562</v>
      </c>
      <c r="P552" s="14" t="n">
        <v>13800000</v>
      </c>
      <c r="Q552" s="17"/>
      <c r="R552" s="17"/>
      <c r="S552" s="6"/>
      <c r="T552" s="6"/>
    </row>
    <row r="553" customFormat="false" ht="24.95" hidden="false" customHeight="true" outlineLevel="0" collapsed="false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16" t="s">
        <v>20</v>
      </c>
      <c r="O553" s="16" t="s">
        <v>563</v>
      </c>
      <c r="P553" s="14" t="n">
        <v>27000000</v>
      </c>
      <c r="Q553" s="17"/>
      <c r="R553" s="17"/>
      <c r="S553" s="6"/>
      <c r="T553" s="6"/>
    </row>
    <row r="554" customFormat="false" ht="24.95" hidden="false" customHeight="true" outlineLevel="0" collapsed="false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16" t="s">
        <v>20</v>
      </c>
      <c r="O554" s="16" t="s">
        <v>564</v>
      </c>
      <c r="P554" s="14" t="n">
        <v>21600000</v>
      </c>
      <c r="Q554" s="17"/>
      <c r="R554" s="17"/>
      <c r="S554" s="6"/>
      <c r="T554" s="6"/>
    </row>
    <row r="555" customFormat="false" ht="24.95" hidden="false" customHeight="true" outlineLevel="0" collapsed="false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16" t="s">
        <v>20</v>
      </c>
      <c r="O555" s="16" t="s">
        <v>565</v>
      </c>
      <c r="P555" s="14" t="n">
        <v>19200000</v>
      </c>
      <c r="Q555" s="17"/>
      <c r="R555" s="17"/>
      <c r="S555" s="6"/>
      <c r="T555" s="6"/>
    </row>
    <row r="556" customFormat="false" ht="24.95" hidden="false" customHeight="true" outlineLevel="0" collapsed="false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16" t="s">
        <v>20</v>
      </c>
      <c r="O556" s="16" t="s">
        <v>566</v>
      </c>
      <c r="P556" s="14" t="n">
        <v>16800000</v>
      </c>
      <c r="Q556" s="17"/>
      <c r="R556" s="17"/>
      <c r="S556" s="6"/>
      <c r="T556" s="6"/>
    </row>
    <row r="557" customFormat="false" ht="24.95" hidden="false" customHeight="true" outlineLevel="0" collapsed="false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16" t="s">
        <v>20</v>
      </c>
      <c r="O557" s="16" t="s">
        <v>567</v>
      </c>
      <c r="P557" s="14" t="n">
        <v>21000000</v>
      </c>
      <c r="Q557" s="17"/>
      <c r="R557" s="17"/>
      <c r="S557" s="6"/>
      <c r="T557" s="6"/>
    </row>
    <row r="558" customFormat="false" ht="24.95" hidden="false" customHeight="true" outlineLevel="0" collapsed="false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16" t="s">
        <v>20</v>
      </c>
      <c r="O558" s="16" t="s">
        <v>568</v>
      </c>
      <c r="P558" s="14" t="n">
        <v>18000000</v>
      </c>
      <c r="Q558" s="17"/>
      <c r="R558" s="17"/>
      <c r="S558" s="6"/>
      <c r="T558" s="6"/>
    </row>
    <row r="559" customFormat="false" ht="24.95" hidden="false" customHeight="true" outlineLevel="0" collapsed="false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16" t="s">
        <v>20</v>
      </c>
      <c r="O559" s="16" t="s">
        <v>569</v>
      </c>
      <c r="P559" s="14" t="n">
        <v>27000000</v>
      </c>
      <c r="Q559" s="17"/>
      <c r="R559" s="17"/>
      <c r="S559" s="6"/>
      <c r="T559" s="6"/>
    </row>
    <row r="560" customFormat="false" ht="24.95" hidden="false" customHeight="true" outlineLevel="0" collapsed="false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16" t="s">
        <v>20</v>
      </c>
      <c r="O560" s="16" t="s">
        <v>570</v>
      </c>
      <c r="P560" s="14" t="n">
        <v>17400000</v>
      </c>
      <c r="Q560" s="17"/>
      <c r="R560" s="17"/>
      <c r="S560" s="6"/>
      <c r="T560" s="6"/>
    </row>
    <row r="561" customFormat="false" ht="24.95" hidden="false" customHeight="true" outlineLevel="0" collapsed="false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16" t="s">
        <v>20</v>
      </c>
      <c r="O561" s="16" t="s">
        <v>571</v>
      </c>
      <c r="P561" s="14" t="n">
        <v>24000000</v>
      </c>
      <c r="Q561" s="17"/>
      <c r="R561" s="17"/>
      <c r="S561" s="6"/>
      <c r="T561" s="6"/>
    </row>
    <row r="562" customFormat="false" ht="24.95" hidden="false" customHeight="true" outlineLevel="0" collapsed="false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16" t="s">
        <v>20</v>
      </c>
      <c r="O562" s="16" t="s">
        <v>572</v>
      </c>
      <c r="P562" s="14" t="n">
        <v>13800000</v>
      </c>
      <c r="Q562" s="17"/>
      <c r="R562" s="17"/>
      <c r="S562" s="6"/>
      <c r="T562" s="6"/>
    </row>
    <row r="563" customFormat="false" ht="24.95" hidden="false" customHeight="true" outlineLevel="0" collapsed="false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16" t="s">
        <v>20</v>
      </c>
      <c r="O563" s="16" t="s">
        <v>573</v>
      </c>
      <c r="P563" s="14" t="n">
        <v>16200000</v>
      </c>
      <c r="Q563" s="17"/>
      <c r="R563" s="17"/>
      <c r="S563" s="6"/>
      <c r="T563" s="6"/>
    </row>
    <row r="564" customFormat="false" ht="24.95" hidden="false" customHeight="true" outlineLevel="0" collapsed="false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16" t="s">
        <v>20</v>
      </c>
      <c r="O564" s="16" t="s">
        <v>574</v>
      </c>
      <c r="P564" s="14" t="n">
        <v>24600000</v>
      </c>
      <c r="Q564" s="17"/>
      <c r="R564" s="17"/>
      <c r="S564" s="6"/>
      <c r="T564" s="6"/>
    </row>
    <row r="565" customFormat="false" ht="24.95" hidden="false" customHeight="true" outlineLevel="0" collapsed="false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16" t="s">
        <v>20</v>
      </c>
      <c r="O565" s="16" t="s">
        <v>575</v>
      </c>
      <c r="P565" s="14" t="n">
        <v>19800000</v>
      </c>
      <c r="Q565" s="17"/>
      <c r="R565" s="17"/>
      <c r="S565" s="6"/>
      <c r="T565" s="6"/>
    </row>
    <row r="566" customFormat="false" ht="24.95" hidden="false" customHeight="true" outlineLevel="0" collapsed="false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16" t="s">
        <v>20</v>
      </c>
      <c r="O566" s="16" t="s">
        <v>576</v>
      </c>
      <c r="P566" s="14" t="n">
        <v>16200000</v>
      </c>
      <c r="Q566" s="17"/>
      <c r="R566" s="17"/>
      <c r="S566" s="6"/>
      <c r="T566" s="6"/>
    </row>
    <row r="567" customFormat="false" ht="24.95" hidden="false" customHeight="true" outlineLevel="0" collapsed="false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16" t="s">
        <v>20</v>
      </c>
      <c r="O567" s="16" t="s">
        <v>577</v>
      </c>
      <c r="P567" s="14" t="n">
        <v>19200000</v>
      </c>
      <c r="Q567" s="17"/>
      <c r="R567" s="17"/>
      <c r="S567" s="6"/>
      <c r="T567" s="6"/>
    </row>
    <row r="568" customFormat="false" ht="24.95" hidden="false" customHeight="true" outlineLevel="0" collapsed="false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16" t="s">
        <v>20</v>
      </c>
      <c r="O568" s="16" t="s">
        <v>578</v>
      </c>
      <c r="P568" s="14" t="n">
        <v>14400000</v>
      </c>
      <c r="Q568" s="17"/>
      <c r="R568" s="17"/>
      <c r="S568" s="6"/>
      <c r="T568" s="6"/>
    </row>
    <row r="569" customFormat="false" ht="24.95" hidden="false" customHeight="true" outlineLevel="0" collapsed="false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16" t="s">
        <v>20</v>
      </c>
      <c r="O569" s="16" t="s">
        <v>579</v>
      </c>
      <c r="P569" s="14" t="n">
        <v>12000000</v>
      </c>
      <c r="Q569" s="17"/>
      <c r="R569" s="17"/>
      <c r="S569" s="6"/>
      <c r="T569" s="6"/>
    </row>
    <row r="570" customFormat="false" ht="24.95" hidden="false" customHeight="true" outlineLevel="0" collapsed="false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16" t="s">
        <v>20</v>
      </c>
      <c r="O570" s="16" t="s">
        <v>580</v>
      </c>
      <c r="P570" s="14" t="n">
        <v>26400000</v>
      </c>
      <c r="Q570" s="17"/>
      <c r="R570" s="17"/>
      <c r="S570" s="6"/>
      <c r="T570" s="6"/>
    </row>
    <row r="571" customFormat="false" ht="24.95" hidden="false" customHeight="true" outlineLevel="0" collapsed="false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16" t="s">
        <v>20</v>
      </c>
      <c r="O571" s="16" t="s">
        <v>581</v>
      </c>
      <c r="P571" s="14" t="n">
        <v>14400000</v>
      </c>
      <c r="Q571" s="17"/>
      <c r="R571" s="17"/>
      <c r="S571" s="6"/>
      <c r="T571" s="6"/>
    </row>
    <row r="572" customFormat="false" ht="24.95" hidden="false" customHeight="true" outlineLevel="0" collapsed="false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16" t="s">
        <v>20</v>
      </c>
      <c r="O572" s="16" t="s">
        <v>582</v>
      </c>
      <c r="P572" s="14" t="n">
        <v>18000000</v>
      </c>
      <c r="Q572" s="17"/>
      <c r="R572" s="17"/>
      <c r="S572" s="6"/>
      <c r="T572" s="6"/>
    </row>
    <row r="573" customFormat="false" ht="24.95" hidden="false" customHeight="true" outlineLevel="0" collapsed="false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16" t="s">
        <v>20</v>
      </c>
      <c r="O573" s="16" t="s">
        <v>583</v>
      </c>
      <c r="P573" s="14" t="n">
        <v>11400000</v>
      </c>
      <c r="Q573" s="17"/>
      <c r="R573" s="17"/>
      <c r="S573" s="6"/>
      <c r="T573" s="6"/>
    </row>
    <row r="574" customFormat="false" ht="24.95" hidden="false" customHeight="true" outlineLevel="0" collapsed="false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16" t="s">
        <v>20</v>
      </c>
      <c r="O574" s="16" t="s">
        <v>584</v>
      </c>
      <c r="P574" s="14" t="n">
        <v>7200000</v>
      </c>
      <c r="Q574" s="17"/>
      <c r="R574" s="17"/>
      <c r="S574" s="6"/>
      <c r="T574" s="6"/>
    </row>
    <row r="575" customFormat="false" ht="24.95" hidden="false" customHeight="true" outlineLevel="0" collapsed="false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16" t="s">
        <v>20</v>
      </c>
      <c r="O575" s="16" t="s">
        <v>585</v>
      </c>
      <c r="P575" s="14" t="n">
        <v>32400000</v>
      </c>
      <c r="Q575" s="17"/>
      <c r="R575" s="17"/>
      <c r="S575" s="6"/>
      <c r="T575" s="6"/>
    </row>
    <row r="576" customFormat="false" ht="24.95" hidden="false" customHeight="true" outlineLevel="0" collapsed="false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16" t="s">
        <v>20</v>
      </c>
      <c r="O576" s="16" t="s">
        <v>586</v>
      </c>
      <c r="P576" s="14" t="n">
        <v>33000000</v>
      </c>
      <c r="Q576" s="17"/>
      <c r="R576" s="17"/>
      <c r="S576" s="6"/>
      <c r="T576" s="6"/>
    </row>
    <row r="577" customFormat="false" ht="24.95" hidden="false" customHeight="true" outlineLevel="0" collapsed="false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16" t="s">
        <v>20</v>
      </c>
      <c r="O577" s="16" t="s">
        <v>587</v>
      </c>
      <c r="P577" s="14" t="n">
        <v>31200000</v>
      </c>
      <c r="Q577" s="17"/>
      <c r="R577" s="17"/>
      <c r="S577" s="6"/>
      <c r="T577" s="6"/>
    </row>
    <row r="578" customFormat="false" ht="24.95" hidden="false" customHeight="true" outlineLevel="0" collapsed="false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16" t="s">
        <v>20</v>
      </c>
      <c r="O578" s="16" t="s">
        <v>588</v>
      </c>
      <c r="P578" s="14" t="n">
        <v>30000000</v>
      </c>
      <c r="Q578" s="17"/>
      <c r="R578" s="17"/>
      <c r="S578" s="6"/>
      <c r="T578" s="6"/>
    </row>
    <row r="579" customFormat="false" ht="24.95" hidden="false" customHeight="true" outlineLevel="0" collapsed="false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16" t="s">
        <v>20</v>
      </c>
      <c r="O579" s="16" t="s">
        <v>589</v>
      </c>
      <c r="P579" s="14" t="n">
        <v>35400000</v>
      </c>
      <c r="Q579" s="17"/>
      <c r="R579" s="17"/>
      <c r="S579" s="6"/>
      <c r="T579" s="6"/>
    </row>
    <row r="580" customFormat="false" ht="24.95" hidden="false" customHeight="true" outlineLevel="0" collapsed="false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16" t="s">
        <v>20</v>
      </c>
      <c r="O580" s="16" t="s">
        <v>590</v>
      </c>
      <c r="P580" s="14" t="n">
        <v>24600000</v>
      </c>
      <c r="Q580" s="17"/>
      <c r="R580" s="17"/>
      <c r="S580" s="6"/>
      <c r="T580" s="6"/>
    </row>
    <row r="581" customFormat="false" ht="24.95" hidden="false" customHeight="true" outlineLevel="0" collapsed="false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16" t="s">
        <v>20</v>
      </c>
      <c r="O581" s="16" t="s">
        <v>591</v>
      </c>
      <c r="P581" s="14" t="n">
        <v>9600000</v>
      </c>
      <c r="Q581" s="17"/>
      <c r="R581" s="17"/>
      <c r="S581" s="6"/>
      <c r="T581" s="6"/>
    </row>
    <row r="582" customFormat="false" ht="24.95" hidden="false" customHeight="true" outlineLevel="0" collapsed="false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16" t="s">
        <v>20</v>
      </c>
      <c r="O582" s="16" t="s">
        <v>592</v>
      </c>
      <c r="P582" s="14" t="n">
        <v>22800000</v>
      </c>
      <c r="Q582" s="17"/>
      <c r="R582" s="17"/>
      <c r="S582" s="6"/>
      <c r="T582" s="6"/>
    </row>
    <row r="583" customFormat="false" ht="24.95" hidden="false" customHeight="true" outlineLevel="0" collapsed="false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16" t="s">
        <v>20</v>
      </c>
      <c r="O583" s="16" t="s">
        <v>593</v>
      </c>
      <c r="P583" s="14" t="n">
        <v>21600000</v>
      </c>
      <c r="Q583" s="17"/>
      <c r="R583" s="17"/>
      <c r="S583" s="6"/>
      <c r="T583" s="6"/>
    </row>
    <row r="584" customFormat="false" ht="24.95" hidden="false" customHeight="true" outlineLevel="0" collapsed="false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16" t="s">
        <v>20</v>
      </c>
      <c r="O584" s="16" t="s">
        <v>594</v>
      </c>
      <c r="P584" s="14" t="n">
        <v>42000000</v>
      </c>
      <c r="Q584" s="17"/>
      <c r="R584" s="17"/>
      <c r="S584" s="6"/>
      <c r="T584" s="6"/>
    </row>
    <row r="585" customFormat="false" ht="24.95" hidden="false" customHeight="true" outlineLevel="0" collapsed="false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16" t="s">
        <v>20</v>
      </c>
      <c r="O585" s="16" t="s">
        <v>595</v>
      </c>
      <c r="P585" s="14" t="n">
        <v>19200000</v>
      </c>
      <c r="Q585" s="17"/>
      <c r="R585" s="17"/>
      <c r="S585" s="6"/>
      <c r="T585" s="6"/>
    </row>
    <row r="586" customFormat="false" ht="24.95" hidden="false" customHeight="true" outlineLevel="0" collapsed="false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16" t="s">
        <v>20</v>
      </c>
      <c r="O586" s="16" t="s">
        <v>596</v>
      </c>
      <c r="P586" s="14" t="n">
        <v>27600000</v>
      </c>
      <c r="Q586" s="17"/>
      <c r="R586" s="17"/>
      <c r="S586" s="6"/>
      <c r="T586" s="6"/>
    </row>
    <row r="587" customFormat="false" ht="24.95" hidden="false" customHeight="true" outlineLevel="0" collapsed="false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16" t="s">
        <v>20</v>
      </c>
      <c r="O587" s="16" t="s">
        <v>597</v>
      </c>
      <c r="P587" s="14" t="n">
        <v>12600000</v>
      </c>
      <c r="Q587" s="17"/>
      <c r="R587" s="17"/>
      <c r="S587" s="6"/>
      <c r="T587" s="6"/>
    </row>
    <row r="588" customFormat="false" ht="24.95" hidden="false" customHeight="true" outlineLevel="0" collapsed="false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16" t="s">
        <v>20</v>
      </c>
      <c r="O588" s="16" t="s">
        <v>598</v>
      </c>
      <c r="P588" s="14" t="n">
        <v>23400000</v>
      </c>
      <c r="Q588" s="17"/>
      <c r="R588" s="17"/>
      <c r="S588" s="6"/>
      <c r="T588" s="6"/>
    </row>
    <row r="589" customFormat="false" ht="24.95" hidden="false" customHeight="true" outlineLevel="0" collapsed="false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16" t="s">
        <v>20</v>
      </c>
      <c r="O589" s="16" t="s">
        <v>599</v>
      </c>
      <c r="P589" s="14" t="n">
        <v>37200000</v>
      </c>
      <c r="Q589" s="17"/>
      <c r="R589" s="17"/>
      <c r="S589" s="6"/>
      <c r="T589" s="6"/>
    </row>
    <row r="590" customFormat="false" ht="24.95" hidden="false" customHeight="true" outlineLevel="0" collapsed="false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16" t="s">
        <v>20</v>
      </c>
      <c r="O590" s="16" t="s">
        <v>600</v>
      </c>
      <c r="P590" s="14" t="n">
        <v>36000000</v>
      </c>
      <c r="Q590" s="17"/>
      <c r="R590" s="17"/>
      <c r="S590" s="6"/>
      <c r="T590" s="6"/>
    </row>
    <row r="591" customFormat="false" ht="24.95" hidden="false" customHeight="true" outlineLevel="0" collapsed="false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16" t="s">
        <v>20</v>
      </c>
      <c r="O591" s="16" t="s">
        <v>601</v>
      </c>
      <c r="P591" s="14" t="n">
        <v>20400000</v>
      </c>
      <c r="Q591" s="17"/>
      <c r="R591" s="17"/>
      <c r="S591" s="6"/>
      <c r="T591" s="6"/>
    </row>
    <row r="592" customFormat="false" ht="24.95" hidden="false" customHeight="true" outlineLevel="0" collapsed="false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16" t="s">
        <v>20</v>
      </c>
      <c r="O592" s="16" t="s">
        <v>602</v>
      </c>
      <c r="P592" s="14" t="n">
        <v>28800000</v>
      </c>
      <c r="Q592" s="17"/>
      <c r="R592" s="17"/>
      <c r="S592" s="6"/>
      <c r="T592" s="6"/>
    </row>
    <row r="593" customFormat="false" ht="24.95" hidden="false" customHeight="true" outlineLevel="0" collapsed="false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16" t="s">
        <v>20</v>
      </c>
      <c r="O593" s="16" t="s">
        <v>603</v>
      </c>
      <c r="P593" s="14" t="n">
        <v>19800000</v>
      </c>
      <c r="Q593" s="17"/>
      <c r="R593" s="17"/>
      <c r="S593" s="6"/>
      <c r="T593" s="6"/>
    </row>
    <row r="594" customFormat="false" ht="24.95" hidden="false" customHeight="true" outlineLevel="0" collapsed="false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16" t="s">
        <v>20</v>
      </c>
      <c r="O594" s="16" t="s">
        <v>604</v>
      </c>
      <c r="P594" s="14" t="n">
        <v>23400000</v>
      </c>
      <c r="Q594" s="17"/>
      <c r="R594" s="17"/>
      <c r="S594" s="6"/>
      <c r="T594" s="6"/>
    </row>
    <row r="595" customFormat="false" ht="24.95" hidden="false" customHeight="true" outlineLevel="0" collapsed="false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16" t="s">
        <v>20</v>
      </c>
      <c r="O595" s="16" t="s">
        <v>605</v>
      </c>
      <c r="P595" s="14" t="n">
        <v>40200000</v>
      </c>
      <c r="Q595" s="17"/>
      <c r="R595" s="17"/>
      <c r="S595" s="6"/>
      <c r="T595" s="6"/>
    </row>
    <row r="596" customFormat="false" ht="24.95" hidden="false" customHeight="true" outlineLevel="0" collapsed="false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16" t="s">
        <v>20</v>
      </c>
      <c r="O596" s="16" t="s">
        <v>606</v>
      </c>
      <c r="P596" s="14" t="n">
        <v>27000000</v>
      </c>
      <c r="Q596" s="17"/>
      <c r="R596" s="17"/>
      <c r="S596" s="6"/>
      <c r="T596" s="6"/>
    </row>
    <row r="597" customFormat="false" ht="24.95" hidden="false" customHeight="true" outlineLevel="0" collapsed="false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16" t="s">
        <v>20</v>
      </c>
      <c r="O597" s="16" t="s">
        <v>607</v>
      </c>
      <c r="P597" s="14" t="n">
        <v>52800000</v>
      </c>
      <c r="Q597" s="17"/>
      <c r="R597" s="17"/>
      <c r="S597" s="6"/>
      <c r="T597" s="6"/>
    </row>
    <row r="598" customFormat="false" ht="24.95" hidden="false" customHeight="true" outlineLevel="0" collapsed="false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16" t="s">
        <v>20</v>
      </c>
      <c r="O598" s="16" t="s">
        <v>608</v>
      </c>
      <c r="P598" s="14" t="n">
        <v>18600000</v>
      </c>
      <c r="Q598" s="17"/>
      <c r="R598" s="17"/>
      <c r="S598" s="6"/>
      <c r="T598" s="6"/>
    </row>
    <row r="599" customFormat="false" ht="24.95" hidden="false" customHeight="true" outlineLevel="0" collapsed="false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16" t="s">
        <v>20</v>
      </c>
      <c r="O599" s="16" t="s">
        <v>609</v>
      </c>
      <c r="P599" s="14" t="n">
        <v>17400000</v>
      </c>
      <c r="Q599" s="17"/>
      <c r="R599" s="17"/>
      <c r="S599" s="6"/>
      <c r="T599" s="6"/>
    </row>
    <row r="600" customFormat="false" ht="24.95" hidden="false" customHeight="true" outlineLevel="0" collapsed="false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16" t="s">
        <v>20</v>
      </c>
      <c r="O600" s="16" t="s">
        <v>610</v>
      </c>
      <c r="P600" s="14" t="n">
        <v>23400000</v>
      </c>
      <c r="Q600" s="17"/>
      <c r="R600" s="17"/>
      <c r="S600" s="6"/>
      <c r="T600" s="6"/>
    </row>
    <row r="601" customFormat="false" ht="24.95" hidden="false" customHeight="true" outlineLevel="0" collapsed="false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16" t="s">
        <v>20</v>
      </c>
      <c r="O601" s="16" t="s">
        <v>611</v>
      </c>
      <c r="P601" s="14" t="n">
        <v>26400000</v>
      </c>
      <c r="Q601" s="17"/>
      <c r="R601" s="17"/>
      <c r="S601" s="6"/>
      <c r="T601" s="6"/>
    </row>
    <row r="602" customFormat="false" ht="24.95" hidden="false" customHeight="true" outlineLevel="0" collapsed="false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16" t="s">
        <v>20</v>
      </c>
      <c r="O602" s="16" t="s">
        <v>612</v>
      </c>
      <c r="P602" s="14" t="n">
        <v>12000000</v>
      </c>
      <c r="Q602" s="17"/>
      <c r="R602" s="17"/>
      <c r="S602" s="6"/>
      <c r="T602" s="6"/>
    </row>
    <row r="603" customFormat="false" ht="24.95" hidden="false" customHeight="true" outlineLevel="0" collapsed="false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16" t="s">
        <v>20</v>
      </c>
      <c r="O603" s="16" t="s">
        <v>613</v>
      </c>
      <c r="P603" s="14" t="n">
        <v>22800000</v>
      </c>
      <c r="Q603" s="17"/>
      <c r="R603" s="17"/>
      <c r="S603" s="6"/>
      <c r="T603" s="6"/>
    </row>
    <row r="604" customFormat="false" ht="24.95" hidden="false" customHeight="true" outlineLevel="0" collapsed="false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16" t="s">
        <v>20</v>
      </c>
      <c r="O604" s="16" t="s">
        <v>614</v>
      </c>
      <c r="P604" s="14" t="n">
        <v>15000000</v>
      </c>
      <c r="Q604" s="17"/>
      <c r="R604" s="17"/>
      <c r="S604" s="6"/>
      <c r="T604" s="6"/>
    </row>
    <row r="605" customFormat="false" ht="24.95" hidden="false" customHeight="true" outlineLevel="0" collapsed="false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16" t="s">
        <v>20</v>
      </c>
      <c r="O605" s="16" t="s">
        <v>615</v>
      </c>
      <c r="P605" s="14" t="n">
        <v>10200000</v>
      </c>
      <c r="Q605" s="17"/>
      <c r="R605" s="17"/>
      <c r="S605" s="6"/>
      <c r="T605" s="6"/>
    </row>
    <row r="606" customFormat="false" ht="24.95" hidden="false" customHeight="true" outlineLevel="0" collapsed="false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16" t="s">
        <v>20</v>
      </c>
      <c r="O606" s="16" t="s">
        <v>616</v>
      </c>
      <c r="P606" s="14" t="n">
        <v>19800000</v>
      </c>
      <c r="Q606" s="17"/>
      <c r="R606" s="17"/>
      <c r="S606" s="6"/>
      <c r="T606" s="6"/>
    </row>
    <row r="607" customFormat="false" ht="24.95" hidden="false" customHeight="true" outlineLevel="0" collapsed="false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16" t="s">
        <v>20</v>
      </c>
      <c r="O607" s="16" t="s">
        <v>617</v>
      </c>
      <c r="P607" s="14" t="n">
        <v>20400000</v>
      </c>
      <c r="Q607" s="17"/>
      <c r="R607" s="17"/>
      <c r="S607" s="6"/>
      <c r="T607" s="6"/>
    </row>
    <row r="608" customFormat="false" ht="24.95" hidden="false" customHeight="true" outlineLevel="0" collapsed="false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16" t="s">
        <v>20</v>
      </c>
      <c r="O608" s="16" t="s">
        <v>618</v>
      </c>
      <c r="P608" s="14" t="n">
        <v>13800000</v>
      </c>
      <c r="Q608" s="17"/>
      <c r="R608" s="17"/>
      <c r="S608" s="6"/>
      <c r="T608" s="6"/>
    </row>
    <row r="609" customFormat="false" ht="24.95" hidden="false" customHeight="true" outlineLevel="0" collapsed="false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16" t="s">
        <v>20</v>
      </c>
      <c r="O609" s="16" t="s">
        <v>619</v>
      </c>
      <c r="P609" s="14" t="n">
        <v>20400000</v>
      </c>
      <c r="Q609" s="17"/>
      <c r="R609" s="17"/>
      <c r="S609" s="6"/>
      <c r="T609" s="6"/>
    </row>
    <row r="610" customFormat="false" ht="24.95" hidden="false" customHeight="true" outlineLevel="0" collapsed="false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16" t="s">
        <v>20</v>
      </c>
      <c r="O610" s="16" t="s">
        <v>620</v>
      </c>
      <c r="P610" s="14" t="n">
        <v>16800000</v>
      </c>
      <c r="Q610" s="17"/>
      <c r="R610" s="17"/>
      <c r="S610" s="6"/>
      <c r="T610" s="6"/>
    </row>
    <row r="611" customFormat="false" ht="24.95" hidden="false" customHeight="true" outlineLevel="0" collapsed="false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16" t="s">
        <v>20</v>
      </c>
      <c r="O611" s="16" t="s">
        <v>621</v>
      </c>
      <c r="P611" s="14" t="n">
        <v>16800000</v>
      </c>
      <c r="Q611" s="17"/>
      <c r="R611" s="17"/>
      <c r="S611" s="6"/>
      <c r="T611" s="6"/>
    </row>
    <row r="612" customFormat="false" ht="24.95" hidden="false" customHeight="true" outlineLevel="0" collapsed="false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16" t="s">
        <v>20</v>
      </c>
      <c r="O612" s="16" t="s">
        <v>622</v>
      </c>
      <c r="P612" s="14" t="n">
        <v>21000000</v>
      </c>
      <c r="Q612" s="17"/>
      <c r="R612" s="17"/>
      <c r="S612" s="6"/>
      <c r="T612" s="6"/>
    </row>
    <row r="613" customFormat="false" ht="24.95" hidden="false" customHeight="true" outlineLevel="0" collapsed="false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16" t="s">
        <v>20</v>
      </c>
      <c r="O613" s="16" t="s">
        <v>623</v>
      </c>
      <c r="P613" s="14" t="n">
        <v>16800000</v>
      </c>
      <c r="Q613" s="17"/>
      <c r="R613" s="17"/>
      <c r="S613" s="6"/>
      <c r="T613" s="6"/>
    </row>
    <row r="614" customFormat="false" ht="24.95" hidden="false" customHeight="true" outlineLevel="0" collapsed="false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16" t="s">
        <v>20</v>
      </c>
      <c r="O614" s="16" t="s">
        <v>624</v>
      </c>
      <c r="P614" s="14" t="n">
        <v>20400000</v>
      </c>
      <c r="Q614" s="17"/>
      <c r="R614" s="17"/>
      <c r="S614" s="6"/>
      <c r="T614" s="6"/>
    </row>
    <row r="615" customFormat="false" ht="24.95" hidden="false" customHeight="true" outlineLevel="0" collapsed="false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16" t="s">
        <v>20</v>
      </c>
      <c r="O615" s="16" t="s">
        <v>625</v>
      </c>
      <c r="P615" s="14" t="n">
        <v>10200000</v>
      </c>
      <c r="Q615" s="17"/>
      <c r="R615" s="17"/>
      <c r="S615" s="6"/>
      <c r="T615" s="6"/>
    </row>
    <row r="616" customFormat="false" ht="24.95" hidden="false" customHeight="true" outlineLevel="0" collapsed="false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16" t="s">
        <v>20</v>
      </c>
      <c r="O616" s="16" t="s">
        <v>626</v>
      </c>
      <c r="P616" s="14" t="n">
        <v>7200000</v>
      </c>
      <c r="Q616" s="17"/>
      <c r="R616" s="17"/>
      <c r="S616" s="6"/>
      <c r="T616" s="6"/>
    </row>
    <row r="617" customFormat="false" ht="24.95" hidden="false" customHeight="true" outlineLevel="0" collapsed="false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16" t="s">
        <v>20</v>
      </c>
      <c r="O617" s="16" t="s">
        <v>627</v>
      </c>
      <c r="P617" s="14" t="n">
        <v>13800000</v>
      </c>
      <c r="Q617" s="17"/>
      <c r="R617" s="17"/>
      <c r="S617" s="6"/>
      <c r="T617" s="6"/>
    </row>
    <row r="618" customFormat="false" ht="24.95" hidden="false" customHeight="true" outlineLevel="0" collapsed="false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16" t="s">
        <v>20</v>
      </c>
      <c r="O618" s="16" t="s">
        <v>628</v>
      </c>
      <c r="P618" s="14" t="n">
        <v>18000000</v>
      </c>
      <c r="Q618" s="17"/>
      <c r="R618" s="17"/>
      <c r="S618" s="6"/>
      <c r="T618" s="6"/>
    </row>
    <row r="619" customFormat="false" ht="24.95" hidden="false" customHeight="true" outlineLevel="0" collapsed="false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16" t="s">
        <v>20</v>
      </c>
      <c r="O619" s="16" t="s">
        <v>629</v>
      </c>
      <c r="P619" s="14" t="n">
        <v>10200000</v>
      </c>
      <c r="Q619" s="17"/>
      <c r="R619" s="17"/>
      <c r="S619" s="6"/>
      <c r="T619" s="6"/>
    </row>
    <row r="620" customFormat="false" ht="24.95" hidden="false" customHeight="true" outlineLevel="0" collapsed="false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16" t="s">
        <v>20</v>
      </c>
      <c r="O620" s="16" t="s">
        <v>630</v>
      </c>
      <c r="P620" s="14" t="n">
        <v>30600000</v>
      </c>
      <c r="Q620" s="17"/>
      <c r="R620" s="17"/>
      <c r="S620" s="6"/>
      <c r="T620" s="6"/>
    </row>
    <row r="621" customFormat="false" ht="24.95" hidden="false" customHeight="true" outlineLevel="0" collapsed="false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16" t="s">
        <v>20</v>
      </c>
      <c r="O621" s="16" t="s">
        <v>631</v>
      </c>
      <c r="P621" s="14" t="n">
        <v>10200000</v>
      </c>
      <c r="Q621" s="17"/>
      <c r="R621" s="17"/>
      <c r="S621" s="6"/>
      <c r="T621" s="6"/>
    </row>
    <row r="622" customFormat="false" ht="24.95" hidden="false" customHeight="true" outlineLevel="0" collapsed="false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16" t="s">
        <v>20</v>
      </c>
      <c r="O622" s="16" t="s">
        <v>632</v>
      </c>
      <c r="P622" s="14" t="n">
        <v>32400000</v>
      </c>
      <c r="Q622" s="17"/>
      <c r="R622" s="17"/>
      <c r="S622" s="6"/>
      <c r="T622" s="6"/>
    </row>
    <row r="623" customFormat="false" ht="24.95" hidden="false" customHeight="true" outlineLevel="0" collapsed="false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16" t="s">
        <v>20</v>
      </c>
      <c r="O623" s="16" t="s">
        <v>633</v>
      </c>
      <c r="P623" s="14" t="n">
        <v>21600000</v>
      </c>
      <c r="Q623" s="17"/>
      <c r="R623" s="17"/>
      <c r="S623" s="6"/>
      <c r="T623" s="6"/>
    </row>
    <row r="624" customFormat="false" ht="24.95" hidden="false" customHeight="true" outlineLevel="0" collapsed="false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16" t="s">
        <v>20</v>
      </c>
      <c r="O624" s="16" t="s">
        <v>634</v>
      </c>
      <c r="P624" s="14" t="n">
        <v>27600000</v>
      </c>
      <c r="Q624" s="17"/>
      <c r="R624" s="17"/>
      <c r="S624" s="6"/>
      <c r="T624" s="6"/>
    </row>
    <row r="625" customFormat="false" ht="24.95" hidden="false" customHeight="true" outlineLevel="0" collapsed="false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16" t="s">
        <v>20</v>
      </c>
      <c r="O625" s="16" t="s">
        <v>635</v>
      </c>
      <c r="P625" s="14" t="n">
        <v>13200000</v>
      </c>
      <c r="Q625" s="17"/>
      <c r="R625" s="17"/>
      <c r="S625" s="6"/>
      <c r="T625" s="6"/>
    </row>
    <row r="626" customFormat="false" ht="24.95" hidden="false" customHeight="true" outlineLevel="0" collapsed="false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16" t="s">
        <v>20</v>
      </c>
      <c r="O626" s="16" t="s">
        <v>636</v>
      </c>
      <c r="P626" s="14" t="n">
        <v>33600000</v>
      </c>
      <c r="Q626" s="17"/>
      <c r="R626" s="17"/>
      <c r="S626" s="6"/>
      <c r="T626" s="6"/>
    </row>
    <row r="627" customFormat="false" ht="24.95" hidden="false" customHeight="true" outlineLevel="0" collapsed="false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16" t="s">
        <v>20</v>
      </c>
      <c r="O627" s="16" t="s">
        <v>637</v>
      </c>
      <c r="P627" s="14" t="n">
        <v>34800000</v>
      </c>
      <c r="Q627" s="17"/>
      <c r="R627" s="17"/>
      <c r="S627" s="6"/>
      <c r="T627" s="6"/>
    </row>
    <row r="628" customFormat="false" ht="24.95" hidden="false" customHeight="true" outlineLevel="0" collapsed="false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16" t="s">
        <v>20</v>
      </c>
      <c r="O628" s="16" t="s">
        <v>638</v>
      </c>
      <c r="P628" s="14" t="n">
        <v>21600000</v>
      </c>
      <c r="Q628" s="17"/>
      <c r="R628" s="17"/>
      <c r="S628" s="6"/>
      <c r="T628" s="6"/>
    </row>
    <row r="629" customFormat="false" ht="24.95" hidden="false" customHeight="true" outlineLevel="0" collapsed="false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16" t="s">
        <v>20</v>
      </c>
      <c r="O629" s="16" t="s">
        <v>639</v>
      </c>
      <c r="P629" s="14" t="n">
        <v>45600000</v>
      </c>
      <c r="Q629" s="17"/>
      <c r="R629" s="17"/>
      <c r="S629" s="6"/>
      <c r="T629" s="6"/>
    </row>
    <row r="630" customFormat="false" ht="24.95" hidden="false" customHeight="true" outlineLevel="0" collapsed="false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16" t="s">
        <v>20</v>
      </c>
      <c r="O630" s="16" t="s">
        <v>640</v>
      </c>
      <c r="P630" s="14" t="n">
        <v>24000000</v>
      </c>
      <c r="Q630" s="17"/>
      <c r="R630" s="17"/>
      <c r="S630" s="6"/>
      <c r="T630" s="6"/>
    </row>
    <row r="631" customFormat="false" ht="24.95" hidden="false" customHeight="true" outlineLevel="0" collapsed="false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16" t="s">
        <v>20</v>
      </c>
      <c r="O631" s="16" t="s">
        <v>641</v>
      </c>
      <c r="P631" s="14" t="n">
        <v>27000000</v>
      </c>
      <c r="Q631" s="17"/>
      <c r="R631" s="17"/>
      <c r="S631" s="6"/>
      <c r="T631" s="6"/>
    </row>
    <row r="632" customFormat="false" ht="24.95" hidden="false" customHeight="true" outlineLevel="0" collapsed="false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16" t="s">
        <v>20</v>
      </c>
      <c r="O632" s="16" t="s">
        <v>642</v>
      </c>
      <c r="P632" s="14" t="n">
        <v>18000000</v>
      </c>
      <c r="Q632" s="17"/>
      <c r="R632" s="17"/>
      <c r="S632" s="6"/>
      <c r="T632" s="6"/>
    </row>
    <row r="633" customFormat="false" ht="24.95" hidden="false" customHeight="true" outlineLevel="0" collapsed="false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16" t="s">
        <v>20</v>
      </c>
      <c r="O633" s="16" t="s">
        <v>643</v>
      </c>
      <c r="P633" s="14" t="n">
        <v>32400000</v>
      </c>
      <c r="Q633" s="17"/>
      <c r="R633" s="17"/>
      <c r="S633" s="6"/>
      <c r="T633" s="6"/>
    </row>
    <row r="634" customFormat="false" ht="24.95" hidden="false" customHeight="true" outlineLevel="0" collapsed="false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16" t="s">
        <v>20</v>
      </c>
      <c r="O634" s="16" t="s">
        <v>644</v>
      </c>
      <c r="P634" s="14" t="n">
        <v>37800000</v>
      </c>
      <c r="Q634" s="17"/>
      <c r="R634" s="17"/>
      <c r="S634" s="6"/>
      <c r="T634" s="6"/>
    </row>
    <row r="635" customFormat="false" ht="24.95" hidden="false" customHeight="true" outlineLevel="0" collapsed="false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16" t="s">
        <v>20</v>
      </c>
      <c r="O635" s="16" t="s">
        <v>645</v>
      </c>
      <c r="P635" s="14" t="n">
        <v>21600000</v>
      </c>
      <c r="Q635" s="17"/>
      <c r="R635" s="17"/>
      <c r="S635" s="6"/>
      <c r="T635" s="6"/>
    </row>
    <row r="636" customFormat="false" ht="24.95" hidden="false" customHeight="true" outlineLevel="0" collapsed="false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16" t="s">
        <v>20</v>
      </c>
      <c r="O636" s="16" t="s">
        <v>646</v>
      </c>
      <c r="P636" s="14" t="n">
        <v>19800000</v>
      </c>
      <c r="Q636" s="17"/>
      <c r="R636" s="17"/>
      <c r="S636" s="6"/>
      <c r="T636" s="6"/>
    </row>
    <row r="637" customFormat="false" ht="24.95" hidden="false" customHeight="true" outlineLevel="0" collapsed="false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16" t="s">
        <v>20</v>
      </c>
      <c r="O637" s="16" t="s">
        <v>647</v>
      </c>
      <c r="P637" s="14" t="n">
        <v>22800000</v>
      </c>
      <c r="Q637" s="17"/>
      <c r="R637" s="17"/>
      <c r="S637" s="6"/>
      <c r="T637" s="6"/>
    </row>
    <row r="638" customFormat="false" ht="24.95" hidden="false" customHeight="true" outlineLevel="0" collapsed="false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16" t="s">
        <v>20</v>
      </c>
      <c r="O638" s="16" t="s">
        <v>648</v>
      </c>
      <c r="P638" s="14" t="n">
        <v>19800000</v>
      </c>
      <c r="Q638" s="17"/>
      <c r="R638" s="17"/>
      <c r="S638" s="6"/>
      <c r="T638" s="6"/>
    </row>
    <row r="639" customFormat="false" ht="24.95" hidden="false" customHeight="true" outlineLevel="0" collapsed="false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16" t="s">
        <v>20</v>
      </c>
      <c r="O639" s="16" t="s">
        <v>649</v>
      </c>
      <c r="P639" s="14" t="n">
        <v>30600000</v>
      </c>
      <c r="Q639" s="17"/>
      <c r="R639" s="17"/>
      <c r="S639" s="6"/>
      <c r="T639" s="6"/>
    </row>
    <row r="640" customFormat="false" ht="24.95" hidden="false" customHeight="true" outlineLevel="0" collapsed="false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16" t="s">
        <v>20</v>
      </c>
      <c r="O640" s="16" t="s">
        <v>650</v>
      </c>
      <c r="P640" s="14" t="n">
        <v>18000000</v>
      </c>
      <c r="Q640" s="17"/>
      <c r="R640" s="17"/>
      <c r="S640" s="6"/>
      <c r="T640" s="6"/>
    </row>
    <row r="641" customFormat="false" ht="24.95" hidden="false" customHeight="true" outlineLevel="0" collapsed="false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16" t="s">
        <v>20</v>
      </c>
      <c r="O641" s="16" t="s">
        <v>651</v>
      </c>
      <c r="P641" s="14" t="n">
        <v>25200000</v>
      </c>
      <c r="Q641" s="17"/>
      <c r="R641" s="17"/>
      <c r="S641" s="6"/>
      <c r="T641" s="6"/>
    </row>
    <row r="642" customFormat="false" ht="24.95" hidden="false" customHeight="true" outlineLevel="0" collapsed="false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16" t="s">
        <v>20</v>
      </c>
      <c r="O642" s="16" t="s">
        <v>652</v>
      </c>
      <c r="P642" s="14" t="n">
        <v>15600000</v>
      </c>
      <c r="Q642" s="17"/>
      <c r="R642" s="17"/>
      <c r="S642" s="6"/>
      <c r="T642" s="6"/>
    </row>
    <row r="643" customFormat="false" ht="24.95" hidden="false" customHeight="true" outlineLevel="0" collapsed="false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16" t="s">
        <v>20</v>
      </c>
      <c r="O643" s="16" t="s">
        <v>653</v>
      </c>
      <c r="P643" s="14" t="n">
        <v>15000000</v>
      </c>
      <c r="Q643" s="17"/>
      <c r="R643" s="17"/>
      <c r="S643" s="6"/>
      <c r="T643" s="6"/>
    </row>
    <row r="644" customFormat="false" ht="24.95" hidden="false" customHeight="true" outlineLevel="0" collapsed="false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16" t="s">
        <v>20</v>
      </c>
      <c r="O644" s="16" t="s">
        <v>654</v>
      </c>
      <c r="P644" s="14" t="n">
        <v>9000000</v>
      </c>
      <c r="Q644" s="17"/>
      <c r="R644" s="17"/>
      <c r="S644" s="6"/>
      <c r="T644" s="6"/>
    </row>
    <row r="645" customFormat="false" ht="24.95" hidden="false" customHeight="true" outlineLevel="0" collapsed="false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16" t="s">
        <v>20</v>
      </c>
      <c r="O645" s="16" t="s">
        <v>655</v>
      </c>
      <c r="P645" s="14" t="n">
        <v>18000000</v>
      </c>
      <c r="Q645" s="17"/>
      <c r="R645" s="17"/>
      <c r="S645" s="6"/>
      <c r="T645" s="6"/>
    </row>
    <row r="646" customFormat="false" ht="24.95" hidden="false" customHeight="true" outlineLevel="0" collapsed="false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16" t="s">
        <v>20</v>
      </c>
      <c r="O646" s="16" t="s">
        <v>656</v>
      </c>
      <c r="P646" s="14" t="n">
        <v>19800000</v>
      </c>
      <c r="Q646" s="17"/>
      <c r="R646" s="17"/>
      <c r="S646" s="6"/>
      <c r="T646" s="6"/>
    </row>
    <row r="647" customFormat="false" ht="24.95" hidden="false" customHeight="true" outlineLevel="0" collapsed="false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16" t="s">
        <v>20</v>
      </c>
      <c r="O647" s="16" t="s">
        <v>657</v>
      </c>
      <c r="P647" s="14" t="n">
        <v>15000000</v>
      </c>
      <c r="Q647" s="17"/>
      <c r="R647" s="17"/>
      <c r="S647" s="6"/>
      <c r="T647" s="6"/>
    </row>
    <row r="648" customFormat="false" ht="24.95" hidden="false" customHeight="true" outlineLevel="0" collapsed="false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16" t="s">
        <v>20</v>
      </c>
      <c r="O648" s="16" t="s">
        <v>658</v>
      </c>
      <c r="P648" s="14" t="n">
        <v>24600000</v>
      </c>
      <c r="Q648" s="17"/>
      <c r="R648" s="17"/>
      <c r="S648" s="6"/>
      <c r="T648" s="6"/>
    </row>
    <row r="649" customFormat="false" ht="24.95" hidden="false" customHeight="true" outlineLevel="0" collapsed="false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16" t="s">
        <v>20</v>
      </c>
      <c r="O649" s="16" t="s">
        <v>659</v>
      </c>
      <c r="P649" s="14" t="n">
        <v>27000000</v>
      </c>
      <c r="Q649" s="17"/>
      <c r="R649" s="17"/>
      <c r="S649" s="6"/>
      <c r="T649" s="6"/>
    </row>
    <row r="650" customFormat="false" ht="24.95" hidden="false" customHeight="true" outlineLevel="0" collapsed="false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16" t="s">
        <v>20</v>
      </c>
      <c r="O650" s="16" t="s">
        <v>660</v>
      </c>
      <c r="P650" s="14" t="n">
        <v>27000000</v>
      </c>
      <c r="Q650" s="17"/>
      <c r="R650" s="17"/>
      <c r="S650" s="6"/>
      <c r="T650" s="6"/>
    </row>
    <row r="651" customFormat="false" ht="24.95" hidden="false" customHeight="true" outlineLevel="0" collapsed="false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16" t="s">
        <v>20</v>
      </c>
      <c r="O651" s="16" t="s">
        <v>661</v>
      </c>
      <c r="P651" s="14" t="n">
        <v>9600000</v>
      </c>
      <c r="Q651" s="17"/>
      <c r="R651" s="17"/>
      <c r="S651" s="6"/>
      <c r="T651" s="6"/>
    </row>
    <row r="652" customFormat="false" ht="24.95" hidden="false" customHeight="true" outlineLevel="0" collapsed="false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16" t="s">
        <v>20</v>
      </c>
      <c r="O652" s="16" t="s">
        <v>662</v>
      </c>
      <c r="P652" s="14" t="n">
        <v>23400000</v>
      </c>
      <c r="Q652" s="17"/>
      <c r="R652" s="17"/>
      <c r="S652" s="6"/>
      <c r="T652" s="6"/>
    </row>
    <row r="653" customFormat="false" ht="24.95" hidden="false" customHeight="true" outlineLevel="0" collapsed="false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16" t="s">
        <v>20</v>
      </c>
      <c r="O653" s="16" t="s">
        <v>663</v>
      </c>
      <c r="P653" s="14" t="n">
        <v>27000000</v>
      </c>
      <c r="Q653" s="17"/>
      <c r="R653" s="17"/>
      <c r="S653" s="6"/>
      <c r="T653" s="6"/>
    </row>
    <row r="654" customFormat="false" ht="24.95" hidden="false" customHeight="true" outlineLevel="0" collapsed="false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16" t="s">
        <v>20</v>
      </c>
      <c r="O654" s="16" t="s">
        <v>664</v>
      </c>
      <c r="P654" s="14" t="n">
        <v>15000000</v>
      </c>
      <c r="Q654" s="17"/>
      <c r="R654" s="17"/>
      <c r="S654" s="6"/>
      <c r="T654" s="6"/>
    </row>
    <row r="655" customFormat="false" ht="24.95" hidden="false" customHeight="true" outlineLevel="0" collapsed="false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16" t="s">
        <v>20</v>
      </c>
      <c r="O655" s="16" t="s">
        <v>665</v>
      </c>
      <c r="P655" s="14" t="n">
        <v>27600000</v>
      </c>
      <c r="Q655" s="17"/>
      <c r="R655" s="17"/>
      <c r="S655" s="6"/>
      <c r="T655" s="6"/>
    </row>
    <row r="656" customFormat="false" ht="24.95" hidden="false" customHeight="true" outlineLevel="0" collapsed="false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16" t="s">
        <v>20</v>
      </c>
      <c r="O656" s="16" t="s">
        <v>666</v>
      </c>
      <c r="P656" s="14" t="n">
        <v>14400000</v>
      </c>
      <c r="Q656" s="17"/>
      <c r="R656" s="17"/>
      <c r="S656" s="6"/>
      <c r="T656" s="6"/>
    </row>
    <row r="657" customFormat="false" ht="24.95" hidden="false" customHeight="true" outlineLevel="0" collapsed="false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16" t="s">
        <v>20</v>
      </c>
      <c r="O657" s="16" t="s">
        <v>667</v>
      </c>
      <c r="P657" s="14" t="n">
        <v>27000000</v>
      </c>
      <c r="Q657" s="17"/>
      <c r="R657" s="17"/>
      <c r="S657" s="6"/>
      <c r="T657" s="6"/>
    </row>
    <row r="658" customFormat="false" ht="24.95" hidden="false" customHeight="true" outlineLevel="0" collapsed="false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16" t="s">
        <v>20</v>
      </c>
      <c r="O658" s="16" t="s">
        <v>668</v>
      </c>
      <c r="P658" s="14" t="n">
        <v>27600000</v>
      </c>
      <c r="Q658" s="17"/>
      <c r="R658" s="17"/>
      <c r="S658" s="6"/>
      <c r="T658" s="6"/>
    </row>
    <row r="659" customFormat="false" ht="24.95" hidden="false" customHeight="true" outlineLevel="0" collapsed="false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16" t="s">
        <v>20</v>
      </c>
      <c r="O659" s="16" t="s">
        <v>669</v>
      </c>
      <c r="P659" s="14" t="n">
        <v>22800000</v>
      </c>
      <c r="Q659" s="17"/>
      <c r="R659" s="17"/>
      <c r="S659" s="6"/>
      <c r="T659" s="6"/>
    </row>
    <row r="660" customFormat="false" ht="24.95" hidden="false" customHeight="true" outlineLevel="0" collapsed="false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16" t="s">
        <v>20</v>
      </c>
      <c r="O660" s="16" t="s">
        <v>670</v>
      </c>
      <c r="P660" s="14" t="n">
        <v>18000000</v>
      </c>
      <c r="Q660" s="17"/>
      <c r="R660" s="17"/>
      <c r="S660" s="6"/>
      <c r="T660" s="6"/>
    </row>
    <row r="661" customFormat="false" ht="24.95" hidden="false" customHeight="true" outlineLevel="0" collapsed="false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16" t="s">
        <v>20</v>
      </c>
      <c r="O661" s="16" t="s">
        <v>671</v>
      </c>
      <c r="P661" s="14" t="n">
        <v>20400000</v>
      </c>
      <c r="Q661" s="17"/>
      <c r="R661" s="17"/>
      <c r="S661" s="6"/>
      <c r="T661" s="6"/>
    </row>
    <row r="662" customFormat="false" ht="24.95" hidden="false" customHeight="true" outlineLevel="0" collapsed="false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16" t="s">
        <v>20</v>
      </c>
      <c r="O662" s="16" t="s">
        <v>672</v>
      </c>
      <c r="P662" s="14" t="n">
        <v>9000000</v>
      </c>
      <c r="Q662" s="17"/>
      <c r="R662" s="17"/>
      <c r="S662" s="6"/>
      <c r="T662" s="6"/>
    </row>
    <row r="663" customFormat="false" ht="24.95" hidden="false" customHeight="true" outlineLevel="0" collapsed="false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16" t="s">
        <v>20</v>
      </c>
      <c r="O663" s="16" t="s">
        <v>673</v>
      </c>
      <c r="P663" s="14" t="n">
        <v>18600000</v>
      </c>
      <c r="Q663" s="17"/>
      <c r="R663" s="17"/>
      <c r="S663" s="6"/>
      <c r="T663" s="6"/>
    </row>
    <row r="664" customFormat="false" ht="24.95" hidden="false" customHeight="true" outlineLevel="0" collapsed="false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16" t="s">
        <v>20</v>
      </c>
      <c r="O664" s="16" t="s">
        <v>674</v>
      </c>
      <c r="P664" s="14" t="n">
        <v>27600000</v>
      </c>
      <c r="Q664" s="17"/>
      <c r="R664" s="17"/>
      <c r="S664" s="6"/>
      <c r="T664" s="6"/>
    </row>
    <row r="665" customFormat="false" ht="24.95" hidden="false" customHeight="true" outlineLevel="0" collapsed="false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16" t="s">
        <v>20</v>
      </c>
      <c r="O665" s="16" t="s">
        <v>675</v>
      </c>
      <c r="P665" s="14" t="n">
        <v>31800000</v>
      </c>
      <c r="Q665" s="17"/>
      <c r="R665" s="17"/>
      <c r="S665" s="6"/>
      <c r="T665" s="6"/>
    </row>
    <row r="666" customFormat="false" ht="24.95" hidden="false" customHeight="true" outlineLevel="0" collapsed="false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16" t="s">
        <v>20</v>
      </c>
      <c r="O666" s="16" t="s">
        <v>676</v>
      </c>
      <c r="P666" s="14" t="n">
        <v>39600000</v>
      </c>
      <c r="Q666" s="17"/>
      <c r="R666" s="17"/>
      <c r="S666" s="6"/>
      <c r="T666" s="6"/>
    </row>
    <row r="667" customFormat="false" ht="24.95" hidden="false" customHeight="true" outlineLevel="0" collapsed="false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16" t="s">
        <v>20</v>
      </c>
      <c r="O667" s="16" t="s">
        <v>677</v>
      </c>
      <c r="P667" s="14" t="n">
        <v>10800000</v>
      </c>
      <c r="Q667" s="17"/>
      <c r="R667" s="17"/>
      <c r="S667" s="6"/>
      <c r="T667" s="6"/>
    </row>
    <row r="668" customFormat="false" ht="24.95" hidden="false" customHeight="true" outlineLevel="0" collapsed="false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16" t="s">
        <v>20</v>
      </c>
      <c r="O668" s="16" t="s">
        <v>678</v>
      </c>
      <c r="P668" s="14" t="n">
        <v>18600000</v>
      </c>
      <c r="Q668" s="17"/>
      <c r="R668" s="17"/>
      <c r="S668" s="6"/>
      <c r="T668" s="6"/>
    </row>
    <row r="669" customFormat="false" ht="24.95" hidden="false" customHeight="true" outlineLevel="0" collapsed="false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16" t="s">
        <v>20</v>
      </c>
      <c r="O669" s="16" t="s">
        <v>679</v>
      </c>
      <c r="P669" s="14" t="n">
        <v>13200000</v>
      </c>
      <c r="Q669" s="17"/>
      <c r="R669" s="17"/>
      <c r="S669" s="6"/>
      <c r="T669" s="6"/>
    </row>
    <row r="670" customFormat="false" ht="24.95" hidden="false" customHeight="true" outlineLevel="0" collapsed="false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16" t="s">
        <v>20</v>
      </c>
      <c r="O670" s="16" t="s">
        <v>680</v>
      </c>
      <c r="P670" s="14" t="n">
        <v>18000000</v>
      </c>
      <c r="Q670" s="17"/>
      <c r="R670" s="17"/>
      <c r="S670" s="6"/>
      <c r="T670" s="6"/>
    </row>
    <row r="671" customFormat="false" ht="24.95" hidden="false" customHeight="true" outlineLevel="0" collapsed="false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16" t="s">
        <v>20</v>
      </c>
      <c r="O671" s="16" t="s">
        <v>681</v>
      </c>
      <c r="P671" s="14" t="n">
        <v>20400000</v>
      </c>
      <c r="Q671" s="17"/>
      <c r="R671" s="17"/>
      <c r="S671" s="6"/>
      <c r="T671" s="6"/>
    </row>
    <row r="672" customFormat="false" ht="24.95" hidden="false" customHeight="true" outlineLevel="0" collapsed="false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16" t="s">
        <v>20</v>
      </c>
      <c r="O672" s="16" t="s">
        <v>682</v>
      </c>
      <c r="P672" s="14" t="n">
        <v>37800000</v>
      </c>
      <c r="Q672" s="17"/>
      <c r="R672" s="17"/>
      <c r="S672" s="6"/>
      <c r="T672" s="6"/>
    </row>
    <row r="673" customFormat="false" ht="24.95" hidden="false" customHeight="true" outlineLevel="0" collapsed="false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16" t="s">
        <v>20</v>
      </c>
      <c r="O673" s="16" t="s">
        <v>683</v>
      </c>
      <c r="P673" s="14" t="n">
        <v>38400000</v>
      </c>
      <c r="Q673" s="17"/>
      <c r="R673" s="17"/>
      <c r="S673" s="6"/>
      <c r="T673" s="6"/>
    </row>
    <row r="674" customFormat="false" ht="24.95" hidden="false" customHeight="true" outlineLevel="0" collapsed="false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16" t="s">
        <v>20</v>
      </c>
      <c r="O674" s="16" t="s">
        <v>684</v>
      </c>
      <c r="P674" s="14" t="n">
        <v>31800000</v>
      </c>
      <c r="Q674" s="17"/>
      <c r="R674" s="17"/>
      <c r="S674" s="6"/>
      <c r="T674" s="6"/>
    </row>
    <row r="675" customFormat="false" ht="24.95" hidden="false" customHeight="true" outlineLevel="0" collapsed="false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16" t="s">
        <v>20</v>
      </c>
      <c r="O675" s="16" t="s">
        <v>685</v>
      </c>
      <c r="P675" s="14" t="n">
        <v>11400000</v>
      </c>
      <c r="Q675" s="17"/>
      <c r="R675" s="17"/>
      <c r="S675" s="6"/>
      <c r="T675" s="6"/>
    </row>
    <row r="676" customFormat="false" ht="24.95" hidden="false" customHeight="true" outlineLevel="0" collapsed="false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16" t="s">
        <v>20</v>
      </c>
      <c r="O676" s="16" t="s">
        <v>686</v>
      </c>
      <c r="P676" s="14" t="n">
        <v>24600000</v>
      </c>
      <c r="Q676" s="17"/>
      <c r="R676" s="17"/>
      <c r="S676" s="6"/>
      <c r="T676" s="6"/>
    </row>
    <row r="677" customFormat="false" ht="24.95" hidden="false" customHeight="true" outlineLevel="0" collapsed="false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16" t="s">
        <v>20</v>
      </c>
      <c r="O677" s="16" t="s">
        <v>687</v>
      </c>
      <c r="P677" s="14" t="n">
        <v>10800000</v>
      </c>
      <c r="Q677" s="17"/>
      <c r="R677" s="17"/>
      <c r="S677" s="6"/>
      <c r="T677" s="6"/>
    </row>
    <row r="678" customFormat="false" ht="24.95" hidden="false" customHeight="true" outlineLevel="0" collapsed="false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16" t="s">
        <v>20</v>
      </c>
      <c r="O678" s="16" t="s">
        <v>688</v>
      </c>
      <c r="P678" s="14" t="n">
        <v>13800000</v>
      </c>
      <c r="Q678" s="17"/>
      <c r="R678" s="17"/>
      <c r="S678" s="6"/>
      <c r="T678" s="6"/>
    </row>
    <row r="679" customFormat="false" ht="24.95" hidden="false" customHeight="true" outlineLevel="0" collapsed="false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16" t="s">
        <v>20</v>
      </c>
      <c r="O679" s="16" t="s">
        <v>689</v>
      </c>
      <c r="P679" s="14" t="n">
        <v>15600000</v>
      </c>
      <c r="Q679" s="17"/>
      <c r="R679" s="17"/>
      <c r="S679" s="6"/>
      <c r="T679" s="6"/>
    </row>
    <row r="680" customFormat="false" ht="24.95" hidden="false" customHeight="true" outlineLevel="0" collapsed="false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16" t="s">
        <v>20</v>
      </c>
      <c r="O680" s="16" t="s">
        <v>690</v>
      </c>
      <c r="P680" s="14" t="n">
        <v>15000000</v>
      </c>
      <c r="Q680" s="17"/>
      <c r="R680" s="17"/>
      <c r="S680" s="6"/>
      <c r="T680" s="6"/>
    </row>
    <row r="681" customFormat="false" ht="24.95" hidden="false" customHeight="true" outlineLevel="0" collapsed="false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16" t="s">
        <v>20</v>
      </c>
      <c r="O681" s="16" t="s">
        <v>691</v>
      </c>
      <c r="P681" s="14" t="n">
        <v>18600000</v>
      </c>
      <c r="Q681" s="17"/>
      <c r="R681" s="17"/>
      <c r="S681" s="6"/>
      <c r="T681" s="6"/>
    </row>
    <row r="682" customFormat="false" ht="24.95" hidden="false" customHeight="true" outlineLevel="0" collapsed="false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16" t="s">
        <v>20</v>
      </c>
      <c r="O682" s="16" t="s">
        <v>692</v>
      </c>
      <c r="P682" s="14" t="n">
        <v>16200000</v>
      </c>
      <c r="Q682" s="17"/>
      <c r="R682" s="17"/>
      <c r="S682" s="6"/>
      <c r="T682" s="6"/>
    </row>
    <row r="683" customFormat="false" ht="24.95" hidden="false" customHeight="true" outlineLevel="0" collapsed="false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16" t="s">
        <v>20</v>
      </c>
      <c r="O683" s="16" t="s">
        <v>693</v>
      </c>
      <c r="P683" s="14" t="n">
        <v>12000000</v>
      </c>
      <c r="Q683" s="17"/>
      <c r="R683" s="17"/>
      <c r="S683" s="6"/>
      <c r="T683" s="6"/>
    </row>
    <row r="684" customFormat="false" ht="24.95" hidden="false" customHeight="true" outlineLevel="0" collapsed="false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16" t="s">
        <v>20</v>
      </c>
      <c r="O684" s="16" t="s">
        <v>694</v>
      </c>
      <c r="P684" s="14" t="n">
        <v>9000000</v>
      </c>
      <c r="Q684" s="17"/>
      <c r="R684" s="17"/>
      <c r="S684" s="6"/>
      <c r="T684" s="6"/>
    </row>
    <row r="685" customFormat="false" ht="24.95" hidden="false" customHeight="true" outlineLevel="0" collapsed="false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16" t="s">
        <v>20</v>
      </c>
      <c r="O685" s="16" t="s">
        <v>695</v>
      </c>
      <c r="P685" s="14" t="n">
        <v>7200000</v>
      </c>
      <c r="Q685" s="17"/>
      <c r="R685" s="17"/>
      <c r="S685" s="6"/>
      <c r="T685" s="6"/>
    </row>
    <row r="686" customFormat="false" ht="24.95" hidden="false" customHeight="true" outlineLevel="0" collapsed="false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16" t="s">
        <v>20</v>
      </c>
      <c r="O686" s="16" t="s">
        <v>696</v>
      </c>
      <c r="P686" s="14" t="n">
        <v>13200000</v>
      </c>
      <c r="Q686" s="17"/>
      <c r="R686" s="17"/>
      <c r="S686" s="6"/>
      <c r="T686" s="6"/>
    </row>
    <row r="687" customFormat="false" ht="24.95" hidden="false" customHeight="true" outlineLevel="0" collapsed="false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16" t="s">
        <v>20</v>
      </c>
      <c r="O687" s="16" t="s">
        <v>697</v>
      </c>
      <c r="P687" s="14" t="n">
        <v>15600000</v>
      </c>
      <c r="Q687" s="17"/>
      <c r="R687" s="17"/>
      <c r="S687" s="6"/>
      <c r="T687" s="6"/>
    </row>
    <row r="688" customFormat="false" ht="24.95" hidden="false" customHeight="true" outlineLevel="0" collapsed="false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16" t="s">
        <v>20</v>
      </c>
      <c r="O688" s="16" t="s">
        <v>698</v>
      </c>
      <c r="P688" s="14" t="n">
        <v>12000000</v>
      </c>
      <c r="Q688" s="17"/>
      <c r="R688" s="17"/>
      <c r="S688" s="6"/>
      <c r="T688" s="6"/>
    </row>
    <row r="689" customFormat="false" ht="24.95" hidden="false" customHeight="true" outlineLevel="0" collapsed="false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16" t="s">
        <v>20</v>
      </c>
      <c r="O689" s="16" t="s">
        <v>699</v>
      </c>
      <c r="P689" s="14" t="n">
        <v>15000000</v>
      </c>
      <c r="Q689" s="17"/>
      <c r="R689" s="17"/>
      <c r="S689" s="6"/>
      <c r="T689" s="6"/>
    </row>
    <row r="690" customFormat="false" ht="24.95" hidden="false" customHeight="true" outlineLevel="0" collapsed="false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16" t="s">
        <v>20</v>
      </c>
      <c r="O690" s="16" t="s">
        <v>700</v>
      </c>
      <c r="P690" s="14" t="n">
        <v>15000000</v>
      </c>
      <c r="Q690" s="17"/>
      <c r="R690" s="17"/>
      <c r="S690" s="6"/>
      <c r="T690" s="6"/>
    </row>
    <row r="691" customFormat="false" ht="24.95" hidden="false" customHeight="true" outlineLevel="0" collapsed="false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16" t="s">
        <v>20</v>
      </c>
      <c r="O691" s="16" t="s">
        <v>701</v>
      </c>
      <c r="P691" s="14" t="n">
        <v>15000000</v>
      </c>
      <c r="Q691" s="17"/>
      <c r="R691" s="17"/>
      <c r="S691" s="6"/>
      <c r="T691" s="6"/>
    </row>
    <row r="692" customFormat="false" ht="24.95" hidden="false" customHeight="true" outlineLevel="0" collapsed="false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16" t="s">
        <v>20</v>
      </c>
      <c r="O692" s="16" t="s">
        <v>702</v>
      </c>
      <c r="P692" s="14" t="n">
        <v>19800000</v>
      </c>
      <c r="Q692" s="17"/>
      <c r="R692" s="17"/>
      <c r="S692" s="6"/>
      <c r="T692" s="6"/>
    </row>
    <row r="693" customFormat="false" ht="24.95" hidden="false" customHeight="true" outlineLevel="0" collapsed="false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16" t="s">
        <v>20</v>
      </c>
      <c r="O693" s="16" t="s">
        <v>703</v>
      </c>
      <c r="P693" s="14" t="n">
        <v>31200000</v>
      </c>
      <c r="Q693" s="17"/>
      <c r="R693" s="17"/>
      <c r="S693" s="6"/>
      <c r="T693" s="6"/>
    </row>
    <row r="694" customFormat="false" ht="24.95" hidden="false" customHeight="true" outlineLevel="0" collapsed="false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16" t="s">
        <v>20</v>
      </c>
      <c r="O694" s="16" t="s">
        <v>704</v>
      </c>
      <c r="P694" s="14" t="n">
        <v>18000000</v>
      </c>
      <c r="Q694" s="17"/>
      <c r="R694" s="17"/>
      <c r="S694" s="6"/>
      <c r="T694" s="6"/>
    </row>
    <row r="695" customFormat="false" ht="24.95" hidden="false" customHeight="true" outlineLevel="0" collapsed="false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16" t="s">
        <v>20</v>
      </c>
      <c r="O695" s="16" t="s">
        <v>705</v>
      </c>
      <c r="P695" s="14" t="n">
        <v>13200000</v>
      </c>
      <c r="Q695" s="17"/>
      <c r="R695" s="17"/>
      <c r="S695" s="6"/>
      <c r="T695" s="6"/>
    </row>
    <row r="696" customFormat="false" ht="24.95" hidden="false" customHeight="true" outlineLevel="0" collapsed="false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16" t="s">
        <v>20</v>
      </c>
      <c r="O696" s="16" t="s">
        <v>706</v>
      </c>
      <c r="P696" s="14" t="n">
        <v>15000000</v>
      </c>
      <c r="Q696" s="17"/>
      <c r="R696" s="17"/>
      <c r="S696" s="6"/>
      <c r="T696" s="6"/>
    </row>
    <row r="697" customFormat="false" ht="24.95" hidden="false" customHeight="true" outlineLevel="0" collapsed="false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16" t="s">
        <v>20</v>
      </c>
      <c r="O697" s="16" t="s">
        <v>707</v>
      </c>
      <c r="P697" s="14" t="n">
        <v>13200000</v>
      </c>
      <c r="Q697" s="17"/>
      <c r="R697" s="17"/>
      <c r="S697" s="6"/>
      <c r="T697" s="6"/>
    </row>
    <row r="698" customFormat="false" ht="24.95" hidden="false" customHeight="true" outlineLevel="0" collapsed="false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16" t="s">
        <v>20</v>
      </c>
      <c r="O698" s="16" t="s">
        <v>708</v>
      </c>
      <c r="P698" s="14" t="n">
        <v>12000000</v>
      </c>
      <c r="Q698" s="17"/>
      <c r="R698" s="17"/>
      <c r="S698" s="6"/>
      <c r="T698" s="6"/>
    </row>
    <row r="699" customFormat="false" ht="24.95" hidden="false" customHeight="true" outlineLevel="0" collapsed="false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16" t="s">
        <v>20</v>
      </c>
      <c r="O699" s="16" t="s">
        <v>709</v>
      </c>
      <c r="P699" s="14" t="n">
        <v>13200000</v>
      </c>
      <c r="Q699" s="17"/>
      <c r="R699" s="17"/>
      <c r="S699" s="6"/>
      <c r="T699" s="6"/>
    </row>
    <row r="700" customFormat="false" ht="24.95" hidden="false" customHeight="true" outlineLevel="0" collapsed="false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16" t="s">
        <v>20</v>
      </c>
      <c r="O700" s="16" t="s">
        <v>710</v>
      </c>
      <c r="P700" s="14" t="n">
        <v>18600000</v>
      </c>
      <c r="Q700" s="17"/>
      <c r="R700" s="17"/>
      <c r="S700" s="6"/>
      <c r="T700" s="6"/>
    </row>
    <row r="701" customFormat="false" ht="24.95" hidden="false" customHeight="true" outlineLevel="0" collapsed="false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16" t="s">
        <v>20</v>
      </c>
      <c r="O701" s="16" t="s">
        <v>711</v>
      </c>
      <c r="P701" s="14" t="n">
        <v>18000000</v>
      </c>
      <c r="Q701" s="17"/>
      <c r="R701" s="17"/>
      <c r="S701" s="6"/>
      <c r="T701" s="6"/>
    </row>
    <row r="702" customFormat="false" ht="24.95" hidden="false" customHeight="true" outlineLevel="0" collapsed="false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16" t="s">
        <v>20</v>
      </c>
      <c r="O702" s="16" t="s">
        <v>712</v>
      </c>
      <c r="P702" s="14" t="n">
        <v>26400000</v>
      </c>
      <c r="Q702" s="17"/>
      <c r="R702" s="17"/>
      <c r="S702" s="6"/>
      <c r="T702" s="6"/>
    </row>
    <row r="703" customFormat="false" ht="24.95" hidden="false" customHeight="true" outlineLevel="0" collapsed="false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16" t="s">
        <v>20</v>
      </c>
      <c r="O703" s="16" t="s">
        <v>713</v>
      </c>
      <c r="P703" s="14" t="n">
        <v>36600000</v>
      </c>
      <c r="Q703" s="17"/>
      <c r="R703" s="17"/>
      <c r="S703" s="6"/>
      <c r="T703" s="6"/>
    </row>
    <row r="704" customFormat="false" ht="24.95" hidden="false" customHeight="true" outlineLevel="0" collapsed="false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16" t="s">
        <v>20</v>
      </c>
      <c r="O704" s="16" t="s">
        <v>714</v>
      </c>
      <c r="P704" s="14" t="n">
        <v>36000000</v>
      </c>
      <c r="Q704" s="17"/>
      <c r="R704" s="17"/>
      <c r="S704" s="6"/>
      <c r="T704" s="6"/>
    </row>
    <row r="705" customFormat="false" ht="24.95" hidden="false" customHeight="true" outlineLevel="0" collapsed="false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16" t="s">
        <v>20</v>
      </c>
      <c r="O705" s="16" t="s">
        <v>715</v>
      </c>
      <c r="P705" s="14" t="n">
        <v>27600000</v>
      </c>
      <c r="Q705" s="17"/>
      <c r="R705" s="17"/>
      <c r="S705" s="6"/>
      <c r="T705" s="6"/>
    </row>
    <row r="706" customFormat="false" ht="24.95" hidden="false" customHeight="true" outlineLevel="0" collapsed="false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16" t="s">
        <v>20</v>
      </c>
      <c r="O706" s="16" t="s">
        <v>716</v>
      </c>
      <c r="P706" s="14" t="n">
        <v>29400000</v>
      </c>
      <c r="Q706" s="17"/>
      <c r="R706" s="17"/>
      <c r="S706" s="6"/>
      <c r="T706" s="6"/>
    </row>
    <row r="707" customFormat="false" ht="24.95" hidden="false" customHeight="true" outlineLevel="0" collapsed="false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16" t="s">
        <v>20</v>
      </c>
      <c r="O707" s="16" t="s">
        <v>717</v>
      </c>
      <c r="P707" s="14" t="n">
        <v>15600000</v>
      </c>
      <c r="Q707" s="17"/>
      <c r="R707" s="17"/>
      <c r="S707" s="6"/>
      <c r="T707" s="6"/>
    </row>
    <row r="708" customFormat="false" ht="24.95" hidden="false" customHeight="true" outlineLevel="0" collapsed="false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16" t="s">
        <v>20</v>
      </c>
      <c r="O708" s="16" t="s">
        <v>718</v>
      </c>
      <c r="P708" s="14" t="n">
        <v>29400000</v>
      </c>
      <c r="Q708" s="17"/>
      <c r="R708" s="17"/>
      <c r="S708" s="6"/>
      <c r="T708" s="6"/>
    </row>
    <row r="709" customFormat="false" ht="24.95" hidden="false" customHeight="true" outlineLevel="0" collapsed="false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16" t="s">
        <v>20</v>
      </c>
      <c r="O709" s="16" t="s">
        <v>719</v>
      </c>
      <c r="P709" s="14" t="n">
        <v>25800000</v>
      </c>
      <c r="Q709" s="17"/>
      <c r="R709" s="17"/>
      <c r="S709" s="6"/>
      <c r="T709" s="6"/>
    </row>
    <row r="710" customFormat="false" ht="24.95" hidden="false" customHeight="true" outlineLevel="0" collapsed="false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16" t="s">
        <v>20</v>
      </c>
      <c r="O710" s="16" t="s">
        <v>720</v>
      </c>
      <c r="P710" s="14" t="n">
        <v>13200000</v>
      </c>
      <c r="Q710" s="17"/>
      <c r="R710" s="17"/>
      <c r="S710" s="6"/>
      <c r="T710" s="6"/>
    </row>
    <row r="711" customFormat="false" ht="24.95" hidden="false" customHeight="true" outlineLevel="0" collapsed="false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16" t="s">
        <v>20</v>
      </c>
      <c r="O711" s="16" t="s">
        <v>721</v>
      </c>
      <c r="P711" s="14" t="n">
        <v>16200000</v>
      </c>
      <c r="Q711" s="17"/>
      <c r="R711" s="17"/>
      <c r="S711" s="6"/>
      <c r="T711" s="6"/>
    </row>
    <row r="712" customFormat="false" ht="24.95" hidden="false" customHeight="true" outlineLevel="0" collapsed="false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16" t="s">
        <v>20</v>
      </c>
      <c r="O712" s="16" t="s">
        <v>722</v>
      </c>
      <c r="P712" s="14" t="n">
        <v>34800000</v>
      </c>
      <c r="Q712" s="17"/>
      <c r="R712" s="17"/>
      <c r="S712" s="6"/>
      <c r="T712" s="6"/>
    </row>
    <row r="713" customFormat="false" ht="24.95" hidden="false" customHeight="true" outlineLevel="0" collapsed="false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16" t="s">
        <v>20</v>
      </c>
      <c r="O713" s="16" t="s">
        <v>723</v>
      </c>
      <c r="P713" s="14" t="n">
        <v>26400000</v>
      </c>
      <c r="Q713" s="17"/>
      <c r="R713" s="17"/>
      <c r="S713" s="6"/>
      <c r="T713" s="6"/>
    </row>
    <row r="714" customFormat="false" ht="24.95" hidden="false" customHeight="true" outlineLevel="0" collapsed="false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16" t="s">
        <v>20</v>
      </c>
      <c r="O714" s="16" t="s">
        <v>724</v>
      </c>
      <c r="P714" s="14" t="n">
        <v>18600000</v>
      </c>
      <c r="Q714" s="17"/>
      <c r="R714" s="17"/>
      <c r="S714" s="6"/>
      <c r="T714" s="6"/>
    </row>
    <row r="715" customFormat="false" ht="24.95" hidden="false" customHeight="true" outlineLevel="0" collapsed="false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16" t="s">
        <v>20</v>
      </c>
      <c r="O715" s="16" t="s">
        <v>725</v>
      </c>
      <c r="P715" s="14" t="n">
        <v>15000000</v>
      </c>
      <c r="Q715" s="17"/>
      <c r="R715" s="17"/>
      <c r="S715" s="6"/>
      <c r="T715" s="6"/>
    </row>
    <row r="716" customFormat="false" ht="24.95" hidden="false" customHeight="true" outlineLevel="0" collapsed="false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16" t="s">
        <v>20</v>
      </c>
      <c r="O716" s="16" t="s">
        <v>726</v>
      </c>
      <c r="P716" s="14" t="n">
        <v>27000000</v>
      </c>
      <c r="Q716" s="17"/>
      <c r="R716" s="17"/>
      <c r="S716" s="6"/>
      <c r="T716" s="6"/>
    </row>
    <row r="717" customFormat="false" ht="24.95" hidden="false" customHeight="true" outlineLevel="0" collapsed="false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16" t="s">
        <v>20</v>
      </c>
      <c r="O717" s="16" t="s">
        <v>727</v>
      </c>
      <c r="P717" s="14" t="n">
        <v>22800000</v>
      </c>
      <c r="Q717" s="17"/>
      <c r="R717" s="17"/>
      <c r="S717" s="6"/>
      <c r="T717" s="6"/>
    </row>
    <row r="718" customFormat="false" ht="24.95" hidden="false" customHeight="true" outlineLevel="0" collapsed="false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16" t="s">
        <v>20</v>
      </c>
      <c r="O718" s="16" t="s">
        <v>728</v>
      </c>
      <c r="P718" s="14" t="n">
        <v>22200000</v>
      </c>
      <c r="Q718" s="17"/>
      <c r="R718" s="17"/>
      <c r="S718" s="6"/>
      <c r="T718" s="6"/>
    </row>
    <row r="719" customFormat="false" ht="24.95" hidden="false" customHeight="true" outlineLevel="0" collapsed="false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16" t="s">
        <v>20</v>
      </c>
      <c r="O719" s="16" t="s">
        <v>729</v>
      </c>
      <c r="P719" s="14" t="n">
        <v>21000000</v>
      </c>
      <c r="Q719" s="17"/>
      <c r="R719" s="17"/>
      <c r="S719" s="6"/>
      <c r="T719" s="6"/>
    </row>
    <row r="720" customFormat="false" ht="24.95" hidden="false" customHeight="true" outlineLevel="0" collapsed="false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16" t="s">
        <v>20</v>
      </c>
      <c r="O720" s="16" t="s">
        <v>730</v>
      </c>
      <c r="P720" s="14" t="n">
        <v>31200000</v>
      </c>
      <c r="Q720" s="17"/>
      <c r="R720" s="17"/>
      <c r="S720" s="6"/>
      <c r="T720" s="6"/>
    </row>
    <row r="721" customFormat="false" ht="24.95" hidden="false" customHeight="true" outlineLevel="0" collapsed="false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16" t="s">
        <v>20</v>
      </c>
      <c r="O721" s="16" t="s">
        <v>731</v>
      </c>
      <c r="P721" s="14" t="n">
        <v>19800000</v>
      </c>
      <c r="Q721" s="17"/>
      <c r="R721" s="17"/>
      <c r="S721" s="6"/>
      <c r="T721" s="6"/>
    </row>
    <row r="722" customFormat="false" ht="24.95" hidden="false" customHeight="true" outlineLevel="0" collapsed="false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16" t="s">
        <v>20</v>
      </c>
      <c r="O722" s="16" t="s">
        <v>732</v>
      </c>
      <c r="P722" s="14" t="n">
        <v>22800000</v>
      </c>
      <c r="Q722" s="17"/>
      <c r="R722" s="17"/>
      <c r="S722" s="6"/>
      <c r="T722" s="6"/>
    </row>
    <row r="723" customFormat="false" ht="24.95" hidden="false" customHeight="true" outlineLevel="0" collapsed="false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16" t="s">
        <v>20</v>
      </c>
      <c r="O723" s="16" t="s">
        <v>733</v>
      </c>
      <c r="P723" s="14" t="n">
        <v>23400000</v>
      </c>
      <c r="Q723" s="17"/>
      <c r="R723" s="17"/>
      <c r="S723" s="6"/>
      <c r="T723" s="6"/>
    </row>
    <row r="724" customFormat="false" ht="24.95" hidden="false" customHeight="true" outlineLevel="0" collapsed="false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16" t="s">
        <v>20</v>
      </c>
      <c r="O724" s="16" t="s">
        <v>734</v>
      </c>
      <c r="P724" s="14" t="n">
        <v>37200000</v>
      </c>
      <c r="Q724" s="17"/>
      <c r="R724" s="17"/>
      <c r="S724" s="6"/>
      <c r="T724" s="6"/>
    </row>
    <row r="725" customFormat="false" ht="24.95" hidden="false" customHeight="true" outlineLevel="0" collapsed="false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16" t="s">
        <v>20</v>
      </c>
      <c r="O725" s="16" t="s">
        <v>735</v>
      </c>
      <c r="P725" s="14" t="n">
        <v>12000000</v>
      </c>
      <c r="Q725" s="17"/>
      <c r="R725" s="17"/>
      <c r="S725" s="6"/>
      <c r="T725" s="6"/>
    </row>
    <row r="726" customFormat="false" ht="24.95" hidden="false" customHeight="true" outlineLevel="0" collapsed="false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16" t="s">
        <v>20</v>
      </c>
      <c r="O726" s="16" t="s">
        <v>736</v>
      </c>
      <c r="P726" s="14" t="n">
        <v>9000000</v>
      </c>
      <c r="Q726" s="17"/>
      <c r="R726" s="17"/>
      <c r="S726" s="6"/>
      <c r="T726" s="6"/>
    </row>
    <row r="727" customFormat="false" ht="24.95" hidden="false" customHeight="true" outlineLevel="0" collapsed="false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16" t="s">
        <v>20</v>
      </c>
      <c r="O727" s="16" t="s">
        <v>737</v>
      </c>
      <c r="P727" s="14" t="n">
        <v>10800000</v>
      </c>
      <c r="Q727" s="17"/>
      <c r="R727" s="17"/>
      <c r="S727" s="6"/>
      <c r="T727" s="6"/>
    </row>
    <row r="728" customFormat="false" ht="24.95" hidden="false" customHeight="true" outlineLevel="0" collapsed="false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16" t="s">
        <v>20</v>
      </c>
      <c r="O728" s="16" t="s">
        <v>738</v>
      </c>
      <c r="P728" s="14" t="n">
        <v>18000000</v>
      </c>
      <c r="Q728" s="17"/>
      <c r="R728" s="17"/>
      <c r="S728" s="6"/>
      <c r="T728" s="6"/>
    </row>
    <row r="729" customFormat="false" ht="24.95" hidden="false" customHeight="true" outlineLevel="0" collapsed="false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16" t="s">
        <v>20</v>
      </c>
      <c r="O729" s="16" t="s">
        <v>739</v>
      </c>
      <c r="P729" s="14" t="n">
        <v>15600000</v>
      </c>
      <c r="Q729" s="17"/>
      <c r="R729" s="17"/>
      <c r="S729" s="6"/>
      <c r="T729" s="6"/>
    </row>
    <row r="730" customFormat="false" ht="24.95" hidden="false" customHeight="true" outlineLevel="0" collapsed="false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16" t="s">
        <v>20</v>
      </c>
      <c r="O730" s="16" t="s">
        <v>740</v>
      </c>
      <c r="P730" s="14" t="n">
        <v>9600000</v>
      </c>
      <c r="Q730" s="17"/>
      <c r="R730" s="17"/>
      <c r="S730" s="6"/>
      <c r="T730" s="6"/>
    </row>
    <row r="731" customFormat="false" ht="24.95" hidden="false" customHeight="true" outlineLevel="0" collapsed="false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16" t="s">
        <v>20</v>
      </c>
      <c r="O731" s="16" t="s">
        <v>741</v>
      </c>
      <c r="P731" s="14" t="n">
        <v>18600000</v>
      </c>
      <c r="Q731" s="17"/>
      <c r="R731" s="17"/>
      <c r="S731" s="6"/>
      <c r="T731" s="6"/>
    </row>
    <row r="732" customFormat="false" ht="24.95" hidden="false" customHeight="true" outlineLevel="0" collapsed="false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16" t="s">
        <v>20</v>
      </c>
      <c r="O732" s="16" t="s">
        <v>742</v>
      </c>
      <c r="P732" s="14" t="n">
        <v>20400000</v>
      </c>
      <c r="Q732" s="17"/>
      <c r="R732" s="17"/>
      <c r="S732" s="6"/>
      <c r="T732" s="6"/>
    </row>
    <row r="733" customFormat="false" ht="24.95" hidden="false" customHeight="true" outlineLevel="0" collapsed="false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16" t="s">
        <v>20</v>
      </c>
      <c r="O733" s="16" t="s">
        <v>743</v>
      </c>
      <c r="P733" s="14" t="n">
        <v>16200000</v>
      </c>
      <c r="Q733" s="17"/>
      <c r="R733" s="17"/>
      <c r="S733" s="6"/>
      <c r="T733" s="6"/>
    </row>
    <row r="734" customFormat="false" ht="24.95" hidden="false" customHeight="true" outlineLevel="0" collapsed="false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16" t="s">
        <v>20</v>
      </c>
      <c r="O734" s="16" t="s">
        <v>744</v>
      </c>
      <c r="P734" s="14" t="n">
        <v>9600000</v>
      </c>
      <c r="Q734" s="17"/>
      <c r="R734" s="17"/>
      <c r="S734" s="6"/>
      <c r="T734" s="6"/>
    </row>
    <row r="735" customFormat="false" ht="24.95" hidden="false" customHeight="true" outlineLevel="0" collapsed="false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16" t="s">
        <v>20</v>
      </c>
      <c r="O735" s="16" t="s">
        <v>745</v>
      </c>
      <c r="P735" s="14" t="n">
        <v>13800000</v>
      </c>
      <c r="Q735" s="17"/>
      <c r="R735" s="17"/>
      <c r="S735" s="6"/>
      <c r="T735" s="6"/>
    </row>
    <row r="736" customFormat="false" ht="24.95" hidden="false" customHeight="true" outlineLevel="0" collapsed="false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16" t="s">
        <v>20</v>
      </c>
      <c r="O736" s="16" t="s">
        <v>746</v>
      </c>
      <c r="P736" s="14" t="n">
        <v>19800000</v>
      </c>
      <c r="Q736" s="17"/>
      <c r="R736" s="17"/>
      <c r="S736" s="6"/>
      <c r="T736" s="6"/>
    </row>
    <row r="737" customFormat="false" ht="24.95" hidden="false" customHeight="true" outlineLevel="0" collapsed="false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16" t="s">
        <v>20</v>
      </c>
      <c r="O737" s="16" t="s">
        <v>747</v>
      </c>
      <c r="P737" s="14" t="n">
        <v>9600000</v>
      </c>
      <c r="Q737" s="17"/>
      <c r="R737" s="17"/>
      <c r="S737" s="6"/>
      <c r="T737" s="6"/>
    </row>
    <row r="738" customFormat="false" ht="24.95" hidden="false" customHeight="true" outlineLevel="0" collapsed="false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16" t="s">
        <v>20</v>
      </c>
      <c r="O738" s="16" t="s">
        <v>748</v>
      </c>
      <c r="P738" s="14" t="n">
        <v>13200000</v>
      </c>
      <c r="Q738" s="17"/>
      <c r="R738" s="17"/>
      <c r="S738" s="6"/>
      <c r="T738" s="6"/>
    </row>
    <row r="739" customFormat="false" ht="24.95" hidden="false" customHeight="true" outlineLevel="0" collapsed="false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16" t="s">
        <v>20</v>
      </c>
      <c r="O739" s="16" t="s">
        <v>749</v>
      </c>
      <c r="P739" s="14" t="n">
        <v>11400000</v>
      </c>
      <c r="Q739" s="17"/>
      <c r="R739" s="17"/>
      <c r="S739" s="6"/>
      <c r="T739" s="6"/>
    </row>
    <row r="740" customFormat="false" ht="24.95" hidden="false" customHeight="true" outlineLevel="0" collapsed="false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16" t="s">
        <v>20</v>
      </c>
      <c r="O740" s="16" t="s">
        <v>750</v>
      </c>
      <c r="P740" s="14" t="n">
        <v>12000000</v>
      </c>
      <c r="Q740" s="17"/>
      <c r="R740" s="17"/>
      <c r="S740" s="6"/>
      <c r="T740" s="6"/>
    </row>
    <row r="741" customFormat="false" ht="24.95" hidden="false" customHeight="true" outlineLevel="0" collapsed="false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16" t="s">
        <v>20</v>
      </c>
      <c r="O741" s="16" t="s">
        <v>751</v>
      </c>
      <c r="P741" s="14" t="n">
        <v>12600000</v>
      </c>
      <c r="Q741" s="17"/>
      <c r="R741" s="17"/>
      <c r="S741" s="6"/>
      <c r="T741" s="6"/>
    </row>
    <row r="742" customFormat="false" ht="24.95" hidden="false" customHeight="true" outlineLevel="0" collapsed="false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16" t="s">
        <v>20</v>
      </c>
      <c r="O742" s="16" t="s">
        <v>752</v>
      </c>
      <c r="P742" s="14" t="n">
        <v>15000000</v>
      </c>
      <c r="Q742" s="17"/>
      <c r="R742" s="17"/>
      <c r="S742" s="6"/>
      <c r="T742" s="6"/>
    </row>
    <row r="743" customFormat="false" ht="24.95" hidden="false" customHeight="true" outlineLevel="0" collapsed="false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16" t="s">
        <v>20</v>
      </c>
      <c r="O743" s="16" t="s">
        <v>753</v>
      </c>
      <c r="P743" s="14" t="n">
        <v>19800000</v>
      </c>
      <c r="Q743" s="17"/>
      <c r="R743" s="17"/>
      <c r="S743" s="6"/>
      <c r="T743" s="6"/>
    </row>
    <row r="744" customFormat="false" ht="24.95" hidden="false" customHeight="true" outlineLevel="0" collapsed="false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16" t="s">
        <v>20</v>
      </c>
      <c r="O744" s="16" t="s">
        <v>754</v>
      </c>
      <c r="P744" s="14" t="n">
        <v>16800000</v>
      </c>
      <c r="Q744" s="17"/>
      <c r="R744" s="17"/>
      <c r="S744" s="6"/>
      <c r="T744" s="6"/>
    </row>
    <row r="745" customFormat="false" ht="24.95" hidden="false" customHeight="true" outlineLevel="0" collapsed="false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16" t="s">
        <v>20</v>
      </c>
      <c r="O745" s="16" t="s">
        <v>755</v>
      </c>
      <c r="P745" s="14" t="n">
        <v>8400000</v>
      </c>
      <c r="Q745" s="17"/>
      <c r="R745" s="17"/>
      <c r="S745" s="6"/>
      <c r="T745" s="6"/>
    </row>
    <row r="746" customFormat="false" ht="24.95" hidden="false" customHeight="true" outlineLevel="0" collapsed="false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16" t="s">
        <v>20</v>
      </c>
      <c r="O746" s="16" t="s">
        <v>756</v>
      </c>
      <c r="P746" s="14" t="n">
        <v>15000000</v>
      </c>
      <c r="Q746" s="17"/>
      <c r="R746" s="17"/>
      <c r="S746" s="6"/>
      <c r="T746" s="6"/>
    </row>
    <row r="747" customFormat="false" ht="24.95" hidden="false" customHeight="true" outlineLevel="0" collapsed="false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16" t="s">
        <v>20</v>
      </c>
      <c r="O747" s="16" t="s">
        <v>757</v>
      </c>
      <c r="P747" s="14" t="n">
        <v>10800000</v>
      </c>
      <c r="Q747" s="17"/>
      <c r="R747" s="17"/>
      <c r="S747" s="6"/>
      <c r="T747" s="6"/>
    </row>
    <row r="748" customFormat="false" ht="24.95" hidden="false" customHeight="true" outlineLevel="0" collapsed="false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16" t="s">
        <v>20</v>
      </c>
      <c r="O748" s="16" t="s">
        <v>758</v>
      </c>
      <c r="P748" s="14" t="n">
        <v>10200000</v>
      </c>
      <c r="Q748" s="17"/>
      <c r="R748" s="17"/>
      <c r="S748" s="6"/>
      <c r="T748" s="6"/>
    </row>
    <row r="749" customFormat="false" ht="24.95" hidden="false" customHeight="true" outlineLevel="0" collapsed="false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16" t="s">
        <v>20</v>
      </c>
      <c r="O749" s="16" t="s">
        <v>759</v>
      </c>
      <c r="P749" s="14" t="n">
        <v>17400000</v>
      </c>
      <c r="Q749" s="17"/>
      <c r="R749" s="17"/>
      <c r="S749" s="6"/>
      <c r="T749" s="6"/>
    </row>
    <row r="750" customFormat="false" ht="24.95" hidden="false" customHeight="true" outlineLevel="0" collapsed="false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16" t="s">
        <v>20</v>
      </c>
      <c r="O750" s="16" t="s">
        <v>760</v>
      </c>
      <c r="P750" s="14" t="n">
        <v>20400000</v>
      </c>
      <c r="Q750" s="17"/>
      <c r="R750" s="17"/>
      <c r="S750" s="6"/>
      <c r="T750" s="6"/>
    </row>
    <row r="751" customFormat="false" ht="24.95" hidden="false" customHeight="true" outlineLevel="0" collapsed="false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16" t="s">
        <v>20</v>
      </c>
      <c r="O751" s="16" t="s">
        <v>761</v>
      </c>
      <c r="P751" s="14" t="n">
        <v>15600000</v>
      </c>
      <c r="Q751" s="17"/>
      <c r="R751" s="17"/>
      <c r="S751" s="6"/>
      <c r="T751" s="6"/>
    </row>
    <row r="752" customFormat="false" ht="24.95" hidden="false" customHeight="true" outlineLevel="0" collapsed="false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16" t="s">
        <v>20</v>
      </c>
      <c r="O752" s="16" t="s">
        <v>762</v>
      </c>
      <c r="P752" s="14" t="n">
        <v>18000000</v>
      </c>
      <c r="Q752" s="17"/>
      <c r="R752" s="17"/>
      <c r="S752" s="6"/>
      <c r="T752" s="6"/>
    </row>
    <row r="753" customFormat="false" ht="24.95" hidden="false" customHeight="true" outlineLevel="0" collapsed="false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16" t="s">
        <v>20</v>
      </c>
      <c r="O753" s="16" t="s">
        <v>763</v>
      </c>
      <c r="P753" s="14" t="n">
        <v>16200000</v>
      </c>
      <c r="Q753" s="17"/>
      <c r="R753" s="17"/>
      <c r="S753" s="6"/>
      <c r="T753" s="6"/>
    </row>
    <row r="754" customFormat="false" ht="24.95" hidden="false" customHeight="true" outlineLevel="0" collapsed="false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16" t="s">
        <v>20</v>
      </c>
      <c r="O754" s="16" t="s">
        <v>764</v>
      </c>
      <c r="P754" s="14" t="n">
        <v>34800000</v>
      </c>
      <c r="Q754" s="17"/>
      <c r="R754" s="17"/>
      <c r="S754" s="6"/>
      <c r="T754" s="6"/>
    </row>
    <row r="755" customFormat="false" ht="24.95" hidden="false" customHeight="true" outlineLevel="0" collapsed="false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16" t="s">
        <v>20</v>
      </c>
      <c r="O755" s="16" t="s">
        <v>765</v>
      </c>
      <c r="P755" s="14" t="n">
        <v>25200000</v>
      </c>
      <c r="Q755" s="17"/>
      <c r="R755" s="17"/>
      <c r="S755" s="6"/>
      <c r="T755" s="6"/>
    </row>
    <row r="756" customFormat="false" ht="24.95" hidden="false" customHeight="true" outlineLevel="0" collapsed="false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16" t="s">
        <v>20</v>
      </c>
      <c r="O756" s="16" t="s">
        <v>766</v>
      </c>
      <c r="P756" s="14" t="n">
        <v>22800000</v>
      </c>
      <c r="Q756" s="17"/>
      <c r="R756" s="17"/>
      <c r="S756" s="6"/>
      <c r="T756" s="6"/>
    </row>
    <row r="757" customFormat="false" ht="24.95" hidden="false" customHeight="true" outlineLevel="0" collapsed="false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16" t="s">
        <v>20</v>
      </c>
      <c r="O757" s="16" t="s">
        <v>767</v>
      </c>
      <c r="P757" s="14" t="n">
        <v>36000000</v>
      </c>
      <c r="Q757" s="17"/>
      <c r="R757" s="17"/>
      <c r="S757" s="6"/>
      <c r="T757" s="6"/>
    </row>
    <row r="758" customFormat="false" ht="24.95" hidden="false" customHeight="true" outlineLevel="0" collapsed="false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16" t="s">
        <v>20</v>
      </c>
      <c r="O758" s="16" t="s">
        <v>768</v>
      </c>
      <c r="P758" s="14" t="n">
        <v>19200000</v>
      </c>
      <c r="Q758" s="17"/>
      <c r="R758" s="17"/>
      <c r="S758" s="6"/>
      <c r="T758" s="6"/>
    </row>
    <row r="759" customFormat="false" ht="24.95" hidden="false" customHeight="true" outlineLevel="0" collapsed="false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16" t="s">
        <v>20</v>
      </c>
      <c r="O759" s="16" t="s">
        <v>769</v>
      </c>
      <c r="P759" s="14" t="n">
        <v>13800000</v>
      </c>
      <c r="Q759" s="17"/>
      <c r="R759" s="17"/>
      <c r="S759" s="6"/>
      <c r="T759" s="6"/>
    </row>
    <row r="760" customFormat="false" ht="24.95" hidden="false" customHeight="true" outlineLevel="0" collapsed="false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16" t="s">
        <v>20</v>
      </c>
      <c r="O760" s="16" t="s">
        <v>770</v>
      </c>
      <c r="P760" s="14" t="n">
        <v>20400000</v>
      </c>
      <c r="Q760" s="17"/>
      <c r="R760" s="17"/>
      <c r="S760" s="6"/>
      <c r="T760" s="6"/>
    </row>
    <row r="761" customFormat="false" ht="24.95" hidden="false" customHeight="true" outlineLevel="0" collapsed="false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16" t="s">
        <v>20</v>
      </c>
      <c r="O761" s="16" t="s">
        <v>771</v>
      </c>
      <c r="P761" s="14" t="n">
        <v>9000000</v>
      </c>
      <c r="Q761" s="17"/>
      <c r="R761" s="17"/>
      <c r="S761" s="6"/>
      <c r="T761" s="6"/>
    </row>
    <row r="762" customFormat="false" ht="24.95" hidden="false" customHeight="true" outlineLevel="0" collapsed="false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16" t="s">
        <v>20</v>
      </c>
      <c r="O762" s="16" t="s">
        <v>772</v>
      </c>
      <c r="P762" s="14" t="n">
        <v>18000000</v>
      </c>
      <c r="Q762" s="17"/>
      <c r="R762" s="17"/>
      <c r="S762" s="6"/>
      <c r="T762" s="6"/>
    </row>
    <row r="763" customFormat="false" ht="24.95" hidden="false" customHeight="true" outlineLevel="0" collapsed="false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16" t="s">
        <v>20</v>
      </c>
      <c r="O763" s="16" t="s">
        <v>773</v>
      </c>
      <c r="P763" s="14" t="n">
        <v>20400000</v>
      </c>
      <c r="Q763" s="17"/>
      <c r="R763" s="17"/>
      <c r="S763" s="6"/>
      <c r="T763" s="6"/>
    </row>
    <row r="764" customFormat="false" ht="24.95" hidden="false" customHeight="true" outlineLevel="0" collapsed="false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16" t="s">
        <v>20</v>
      </c>
      <c r="O764" s="16" t="s">
        <v>774</v>
      </c>
      <c r="P764" s="14" t="n">
        <v>25800000</v>
      </c>
      <c r="Q764" s="17"/>
      <c r="R764" s="17"/>
      <c r="S764" s="6"/>
      <c r="T764" s="6"/>
    </row>
    <row r="765" customFormat="false" ht="24.95" hidden="false" customHeight="true" outlineLevel="0" collapsed="false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16" t="s">
        <v>20</v>
      </c>
      <c r="O765" s="16" t="s">
        <v>775</v>
      </c>
      <c r="P765" s="14" t="n">
        <v>14400000</v>
      </c>
      <c r="Q765" s="17"/>
      <c r="R765" s="17"/>
      <c r="S765" s="6"/>
      <c r="T765" s="6"/>
    </row>
    <row r="766" customFormat="false" ht="24.95" hidden="false" customHeight="true" outlineLevel="0" collapsed="false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16" t="s">
        <v>20</v>
      </c>
      <c r="O766" s="16" t="s">
        <v>776</v>
      </c>
      <c r="P766" s="14" t="n">
        <v>19200000</v>
      </c>
      <c r="Q766" s="17"/>
      <c r="R766" s="17"/>
      <c r="S766" s="6"/>
      <c r="T766" s="6"/>
    </row>
    <row r="767" customFormat="false" ht="24.95" hidden="false" customHeight="true" outlineLevel="0" collapsed="false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16" t="s">
        <v>20</v>
      </c>
      <c r="O767" s="16" t="s">
        <v>777</v>
      </c>
      <c r="P767" s="14" t="n">
        <v>28800000</v>
      </c>
      <c r="Q767" s="17"/>
      <c r="R767" s="17"/>
      <c r="S767" s="6"/>
      <c r="T767" s="6"/>
    </row>
    <row r="768" customFormat="false" ht="24.95" hidden="false" customHeight="true" outlineLevel="0" collapsed="false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16" t="s">
        <v>20</v>
      </c>
      <c r="O768" s="16" t="s">
        <v>778</v>
      </c>
      <c r="P768" s="14" t="n">
        <v>28800000</v>
      </c>
      <c r="Q768" s="17"/>
      <c r="R768" s="17"/>
      <c r="S768" s="6"/>
      <c r="T768" s="6"/>
    </row>
    <row r="769" customFormat="false" ht="24.95" hidden="false" customHeight="true" outlineLevel="0" collapsed="false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16" t="s">
        <v>20</v>
      </c>
      <c r="O769" s="16" t="s">
        <v>779</v>
      </c>
      <c r="P769" s="14" t="n">
        <v>20400000</v>
      </c>
      <c r="Q769" s="17"/>
      <c r="R769" s="17"/>
      <c r="S769" s="6"/>
      <c r="T769" s="6"/>
    </row>
    <row r="770" customFormat="false" ht="24.95" hidden="false" customHeight="true" outlineLevel="0" collapsed="false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16" t="s">
        <v>20</v>
      </c>
      <c r="O770" s="16" t="s">
        <v>780</v>
      </c>
      <c r="P770" s="14" t="n">
        <v>18600000</v>
      </c>
      <c r="Q770" s="17"/>
      <c r="R770" s="17"/>
      <c r="S770" s="6"/>
      <c r="T770" s="6"/>
    </row>
    <row r="771" customFormat="false" ht="24.95" hidden="false" customHeight="true" outlineLevel="0" collapsed="false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16" t="s">
        <v>20</v>
      </c>
      <c r="O771" s="16" t="s">
        <v>781</v>
      </c>
      <c r="P771" s="14" t="n">
        <v>13800000</v>
      </c>
      <c r="Q771" s="17"/>
      <c r="R771" s="17"/>
      <c r="S771" s="6"/>
      <c r="T771" s="6"/>
    </row>
    <row r="772" customFormat="false" ht="24.95" hidden="false" customHeight="true" outlineLevel="0" collapsed="false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16" t="s">
        <v>20</v>
      </c>
      <c r="O772" s="16" t="s">
        <v>782</v>
      </c>
      <c r="P772" s="14" t="n">
        <v>27600000</v>
      </c>
      <c r="Q772" s="17"/>
      <c r="R772" s="17"/>
      <c r="S772" s="6"/>
      <c r="T772" s="6"/>
    </row>
    <row r="773" customFormat="false" ht="24.95" hidden="false" customHeight="true" outlineLevel="0" collapsed="false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16" t="s">
        <v>20</v>
      </c>
      <c r="O773" s="16" t="s">
        <v>783</v>
      </c>
      <c r="P773" s="14" t="n">
        <v>21000000</v>
      </c>
      <c r="Q773" s="17"/>
      <c r="R773" s="17"/>
      <c r="S773" s="6"/>
      <c r="T773" s="6"/>
    </row>
    <row r="774" customFormat="false" ht="24.95" hidden="false" customHeight="true" outlineLevel="0" collapsed="false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16" t="s">
        <v>20</v>
      </c>
      <c r="O774" s="16" t="s">
        <v>784</v>
      </c>
      <c r="P774" s="14" t="n">
        <v>15600000</v>
      </c>
      <c r="Q774" s="17"/>
      <c r="R774" s="17"/>
      <c r="S774" s="6"/>
      <c r="T774" s="6"/>
    </row>
    <row r="775" customFormat="false" ht="24.95" hidden="false" customHeight="true" outlineLevel="0" collapsed="false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16" t="s">
        <v>20</v>
      </c>
      <c r="O775" s="16" t="s">
        <v>785</v>
      </c>
      <c r="P775" s="14" t="n">
        <v>18000000</v>
      </c>
      <c r="Q775" s="17"/>
      <c r="R775" s="17"/>
      <c r="S775" s="6"/>
      <c r="T775" s="6"/>
    </row>
    <row r="776" customFormat="false" ht="24.95" hidden="false" customHeight="true" outlineLevel="0" collapsed="false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16" t="s">
        <v>20</v>
      </c>
      <c r="O776" s="16" t="s">
        <v>786</v>
      </c>
      <c r="P776" s="14" t="n">
        <v>23400000</v>
      </c>
      <c r="Q776" s="17"/>
      <c r="R776" s="17"/>
      <c r="S776" s="6"/>
      <c r="T776" s="6"/>
    </row>
    <row r="777" customFormat="false" ht="24.95" hidden="false" customHeight="true" outlineLevel="0" collapsed="false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16" t="s">
        <v>20</v>
      </c>
      <c r="O777" s="16" t="s">
        <v>787</v>
      </c>
      <c r="P777" s="14" t="n">
        <v>24000000</v>
      </c>
      <c r="Q777" s="17"/>
      <c r="R777" s="17"/>
      <c r="S777" s="6"/>
      <c r="T777" s="6"/>
    </row>
    <row r="778" customFormat="false" ht="24.95" hidden="false" customHeight="true" outlineLevel="0" collapsed="false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16" t="s">
        <v>20</v>
      </c>
      <c r="O778" s="16" t="s">
        <v>788</v>
      </c>
      <c r="P778" s="14" t="n">
        <v>24600000</v>
      </c>
      <c r="Q778" s="17"/>
      <c r="R778" s="17"/>
      <c r="S778" s="6"/>
      <c r="T778" s="6"/>
    </row>
    <row r="779" customFormat="false" ht="24.95" hidden="false" customHeight="true" outlineLevel="0" collapsed="false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18" t="s">
        <v>789</v>
      </c>
      <c r="O779" s="18"/>
      <c r="P779" s="14" t="n">
        <f aca="false">SUM(P780:P788)</f>
        <v>1770000000</v>
      </c>
      <c r="Q779" s="15" t="n">
        <f aca="false">SUM(Q780:Q788)</f>
        <v>0</v>
      </c>
      <c r="R779" s="17" t="n">
        <f aca="false">P779-Q779</f>
        <v>1770000000</v>
      </c>
      <c r="S779" s="6"/>
      <c r="T779" s="6"/>
    </row>
    <row r="780" customFormat="false" ht="24.95" hidden="false" customHeight="true" outlineLevel="0" collapsed="false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16" t="s">
        <v>20</v>
      </c>
      <c r="O780" s="16" t="s">
        <v>790</v>
      </c>
      <c r="P780" s="14" t="n">
        <v>110000000</v>
      </c>
      <c r="Q780" s="17"/>
      <c r="R780" s="17"/>
      <c r="S780" s="6"/>
      <c r="T780" s="6"/>
    </row>
    <row r="781" customFormat="false" ht="24.95" hidden="false" customHeight="true" outlineLevel="0" collapsed="false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16" t="s">
        <v>20</v>
      </c>
      <c r="O781" s="16" t="s">
        <v>791</v>
      </c>
      <c r="P781" s="14" t="n">
        <v>150000000</v>
      </c>
      <c r="Q781" s="17"/>
      <c r="R781" s="17"/>
      <c r="S781" s="6"/>
      <c r="T781" s="6"/>
    </row>
    <row r="782" customFormat="false" ht="24.95" hidden="false" customHeight="true" outlineLevel="0" collapsed="false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16" t="s">
        <v>20</v>
      </c>
      <c r="O782" s="16" t="s">
        <v>792</v>
      </c>
      <c r="P782" s="14" t="n">
        <v>250000000</v>
      </c>
      <c r="Q782" s="17"/>
      <c r="R782" s="17"/>
      <c r="S782" s="6"/>
      <c r="T782" s="6"/>
    </row>
    <row r="783" customFormat="false" ht="24.95" hidden="false" customHeight="true" outlineLevel="0" collapsed="false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16" t="s">
        <v>20</v>
      </c>
      <c r="O783" s="16" t="s">
        <v>793</v>
      </c>
      <c r="P783" s="14" t="n">
        <v>210000000</v>
      </c>
      <c r="Q783" s="17"/>
      <c r="R783" s="17"/>
      <c r="S783" s="6"/>
      <c r="T783" s="6"/>
    </row>
    <row r="784" customFormat="false" ht="24.95" hidden="false" customHeight="true" outlineLevel="0" collapsed="false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16" t="s">
        <v>20</v>
      </c>
      <c r="O784" s="16" t="s">
        <v>794</v>
      </c>
      <c r="P784" s="14" t="n">
        <v>210000000</v>
      </c>
      <c r="Q784" s="17"/>
      <c r="R784" s="17"/>
      <c r="S784" s="6"/>
      <c r="T784" s="6"/>
    </row>
    <row r="785" customFormat="false" ht="24.95" hidden="false" customHeight="true" outlineLevel="0" collapsed="false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16" t="s">
        <v>20</v>
      </c>
      <c r="O785" s="16" t="s">
        <v>795</v>
      </c>
      <c r="P785" s="14" t="n">
        <v>220000000</v>
      </c>
      <c r="Q785" s="17"/>
      <c r="R785" s="17"/>
      <c r="S785" s="6"/>
      <c r="T785" s="6"/>
    </row>
    <row r="786" customFormat="false" ht="24.95" hidden="false" customHeight="true" outlineLevel="0" collapsed="false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16" t="s">
        <v>20</v>
      </c>
      <c r="O786" s="16" t="s">
        <v>796</v>
      </c>
      <c r="P786" s="14" t="n">
        <v>220000000</v>
      </c>
      <c r="Q786" s="17"/>
      <c r="R786" s="17"/>
      <c r="S786" s="6"/>
      <c r="T786" s="6"/>
    </row>
    <row r="787" customFormat="false" ht="24.95" hidden="false" customHeight="true" outlineLevel="0" collapsed="false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16" t="s">
        <v>20</v>
      </c>
      <c r="O787" s="16" t="s">
        <v>797</v>
      </c>
      <c r="P787" s="14" t="n">
        <v>200000000</v>
      </c>
      <c r="Q787" s="17"/>
      <c r="R787" s="17"/>
      <c r="S787" s="6"/>
      <c r="T787" s="6"/>
    </row>
    <row r="788" customFormat="false" ht="24.95" hidden="false" customHeight="true" outlineLevel="0" collapsed="false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16" t="s">
        <v>20</v>
      </c>
      <c r="O788" s="16" t="s">
        <v>798</v>
      </c>
      <c r="P788" s="14" t="n">
        <v>200000000</v>
      </c>
      <c r="Q788" s="17"/>
      <c r="R788" s="17"/>
      <c r="S788" s="6"/>
      <c r="T788" s="6"/>
    </row>
    <row r="789" customFormat="false" ht="24.95" hidden="false" customHeight="true" outlineLevel="0" collapsed="false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16" t="s">
        <v>799</v>
      </c>
      <c r="O789" s="16"/>
      <c r="P789" s="14" t="n">
        <f aca="false">SUM(P790)</f>
        <v>460000000</v>
      </c>
      <c r="Q789" s="14" t="n">
        <f aca="false">SUM(Q790)</f>
        <v>0</v>
      </c>
      <c r="R789" s="14" t="n">
        <f aca="false">P789-Q789</f>
        <v>460000000</v>
      </c>
      <c r="S789" s="6"/>
      <c r="T789" s="6"/>
    </row>
    <row r="790" customFormat="false" ht="24.95" hidden="false" customHeight="true" outlineLevel="0" collapsed="false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16" t="s">
        <v>20</v>
      </c>
      <c r="O790" s="18" t="s">
        <v>800</v>
      </c>
      <c r="P790" s="14" t="n">
        <v>460000000</v>
      </c>
      <c r="Q790" s="17"/>
      <c r="R790" s="17"/>
      <c r="S790" s="6"/>
      <c r="T790" s="6"/>
    </row>
    <row r="791" customFormat="false" ht="24.95" hidden="false" customHeight="true" outlineLevel="0" collapsed="false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18" t="s">
        <v>801</v>
      </c>
      <c r="O791" s="18"/>
      <c r="P791" s="14" t="n">
        <f aca="false">SUM(P792:P793)</f>
        <v>75000000</v>
      </c>
      <c r="Q791" s="14" t="n">
        <f aca="false">SUM(Q792:Q793)</f>
        <v>0</v>
      </c>
      <c r="R791" s="17" t="n">
        <f aca="false">P791-Q791</f>
        <v>75000000</v>
      </c>
      <c r="S791" s="6"/>
      <c r="T791" s="6"/>
    </row>
    <row r="792" customFormat="false" ht="24.95" hidden="false" customHeight="true" outlineLevel="0" collapsed="false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16" t="s">
        <v>20</v>
      </c>
      <c r="O792" s="16" t="s">
        <v>802</v>
      </c>
      <c r="P792" s="14" t="n">
        <v>50000000</v>
      </c>
      <c r="Q792" s="17"/>
      <c r="R792" s="17"/>
      <c r="S792" s="6"/>
      <c r="T792" s="6"/>
    </row>
    <row r="793" customFormat="false" ht="24.95" hidden="false" customHeight="true" outlineLevel="0" collapsed="false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16" t="s">
        <v>20</v>
      </c>
      <c r="O793" s="16" t="s">
        <v>803</v>
      </c>
      <c r="P793" s="14" t="n">
        <v>25000000</v>
      </c>
      <c r="Q793" s="17"/>
      <c r="R793" s="17"/>
      <c r="S793" s="6"/>
      <c r="T793" s="6"/>
    </row>
    <row r="794" customFormat="false" ht="24.95" hidden="false" customHeight="true" outlineLevel="0" collapsed="false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16" t="s">
        <v>804</v>
      </c>
      <c r="O794" s="16"/>
      <c r="P794" s="14" t="n">
        <f aca="false">SUM(P795:P808)</f>
        <v>817857500</v>
      </c>
      <c r="Q794" s="14" t="n">
        <f aca="false">SUM(Q795:Q808)</f>
        <v>0</v>
      </c>
      <c r="R794" s="17" t="n">
        <f aca="false">P794-Q794</f>
        <v>817857500</v>
      </c>
      <c r="S794" s="6"/>
      <c r="T794" s="6"/>
    </row>
    <row r="795" customFormat="false" ht="24.95" hidden="false" customHeight="true" outlineLevel="0" collapsed="false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16" t="s">
        <v>20</v>
      </c>
      <c r="O795" s="16" t="s">
        <v>805</v>
      </c>
      <c r="P795" s="14" t="n">
        <v>25000000</v>
      </c>
      <c r="Q795" s="17"/>
      <c r="R795" s="17"/>
      <c r="S795" s="6"/>
      <c r="T795" s="6"/>
    </row>
    <row r="796" customFormat="false" ht="24.95" hidden="false" customHeight="true" outlineLevel="0" collapsed="false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16" t="s">
        <v>20</v>
      </c>
      <c r="O796" s="16" t="s">
        <v>806</v>
      </c>
      <c r="P796" s="14" t="n">
        <v>25000000</v>
      </c>
      <c r="Q796" s="17"/>
      <c r="R796" s="17"/>
      <c r="S796" s="6"/>
      <c r="T796" s="6"/>
    </row>
    <row r="797" customFormat="false" ht="24.95" hidden="false" customHeight="true" outlineLevel="0" collapsed="false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16" t="s">
        <v>20</v>
      </c>
      <c r="O797" s="16" t="s">
        <v>807</v>
      </c>
      <c r="P797" s="14" t="n">
        <v>50000000</v>
      </c>
      <c r="Q797" s="17"/>
      <c r="R797" s="17"/>
      <c r="S797" s="6"/>
      <c r="T797" s="6"/>
    </row>
    <row r="798" customFormat="false" ht="24.95" hidden="false" customHeight="true" outlineLevel="0" collapsed="false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16" t="s">
        <v>20</v>
      </c>
      <c r="O798" s="16" t="s">
        <v>808</v>
      </c>
      <c r="P798" s="14" t="n">
        <v>30000000</v>
      </c>
      <c r="Q798" s="17"/>
      <c r="R798" s="17"/>
      <c r="S798" s="6"/>
      <c r="T798" s="6"/>
    </row>
    <row r="799" customFormat="false" ht="24.95" hidden="false" customHeight="true" outlineLevel="0" collapsed="false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16" t="s">
        <v>20</v>
      </c>
      <c r="O799" s="16" t="s">
        <v>809</v>
      </c>
      <c r="P799" s="14" t="n">
        <v>150000000</v>
      </c>
      <c r="Q799" s="17"/>
      <c r="R799" s="17"/>
      <c r="S799" s="6"/>
      <c r="T799" s="6"/>
    </row>
    <row r="800" customFormat="false" ht="24.95" hidden="false" customHeight="true" outlineLevel="0" collapsed="false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16" t="s">
        <v>20</v>
      </c>
      <c r="O800" s="16" t="s">
        <v>810</v>
      </c>
      <c r="P800" s="14" t="n">
        <v>150000000</v>
      </c>
      <c r="Q800" s="17"/>
      <c r="R800" s="17"/>
      <c r="S800" s="6"/>
      <c r="T800" s="6"/>
    </row>
    <row r="801" customFormat="false" ht="24.95" hidden="false" customHeight="true" outlineLevel="0" collapsed="false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16" t="s">
        <v>20</v>
      </c>
      <c r="O801" s="16" t="s">
        <v>811</v>
      </c>
      <c r="P801" s="14" t="n">
        <v>150000000</v>
      </c>
      <c r="Q801" s="17"/>
      <c r="R801" s="17"/>
      <c r="S801" s="6"/>
      <c r="T801" s="6"/>
    </row>
    <row r="802" customFormat="false" ht="24.95" hidden="false" customHeight="true" outlineLevel="0" collapsed="false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16" t="s">
        <v>20</v>
      </c>
      <c r="O802" s="16" t="s">
        <v>812</v>
      </c>
      <c r="P802" s="14" t="n">
        <v>50000000</v>
      </c>
      <c r="Q802" s="17"/>
      <c r="R802" s="17"/>
      <c r="S802" s="6"/>
      <c r="T802" s="6"/>
    </row>
    <row r="803" customFormat="false" ht="24.95" hidden="false" customHeight="true" outlineLevel="0" collapsed="false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16" t="s">
        <v>20</v>
      </c>
      <c r="O803" s="16" t="s">
        <v>813</v>
      </c>
      <c r="P803" s="14" t="n">
        <v>50000000</v>
      </c>
      <c r="Q803" s="17"/>
      <c r="R803" s="17"/>
      <c r="S803" s="6"/>
      <c r="T803" s="6"/>
    </row>
    <row r="804" customFormat="false" ht="24.95" hidden="false" customHeight="true" outlineLevel="0" collapsed="false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16" t="s">
        <v>20</v>
      </c>
      <c r="O804" s="16" t="s">
        <v>814</v>
      </c>
      <c r="P804" s="14" t="n">
        <v>50000000</v>
      </c>
      <c r="Q804" s="17"/>
      <c r="R804" s="17"/>
      <c r="S804" s="6"/>
      <c r="T804" s="6"/>
    </row>
    <row r="805" customFormat="false" ht="24.95" hidden="false" customHeight="true" outlineLevel="0" collapsed="false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16" t="s">
        <v>20</v>
      </c>
      <c r="O805" s="18" t="s">
        <v>815</v>
      </c>
      <c r="P805" s="14" t="n">
        <v>25000000</v>
      </c>
      <c r="Q805" s="17"/>
      <c r="R805" s="17"/>
      <c r="S805" s="6"/>
      <c r="T805" s="6"/>
    </row>
    <row r="806" customFormat="false" ht="24.95" hidden="false" customHeight="true" outlineLevel="0" collapsed="false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16" t="s">
        <v>20</v>
      </c>
      <c r="O806" s="18" t="s">
        <v>816</v>
      </c>
      <c r="P806" s="14" t="n">
        <v>25000000</v>
      </c>
      <c r="Q806" s="17"/>
      <c r="R806" s="17"/>
      <c r="S806" s="6"/>
      <c r="T806" s="6"/>
    </row>
    <row r="807" customFormat="false" ht="24.95" hidden="false" customHeight="true" outlineLevel="0" collapsed="false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16" t="s">
        <v>20</v>
      </c>
      <c r="O807" s="18" t="s">
        <v>817</v>
      </c>
      <c r="P807" s="14" t="n">
        <v>10000000</v>
      </c>
      <c r="Q807" s="17"/>
      <c r="R807" s="17"/>
      <c r="S807" s="6"/>
      <c r="T807" s="6"/>
    </row>
    <row r="808" customFormat="false" ht="24.95" hidden="false" customHeight="true" outlineLevel="0" collapsed="false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16" t="s">
        <v>20</v>
      </c>
      <c r="O808" s="16" t="s">
        <v>818</v>
      </c>
      <c r="P808" s="14" t="n">
        <v>27857500</v>
      </c>
      <c r="Q808" s="17"/>
      <c r="R808" s="17"/>
      <c r="S808" s="6"/>
      <c r="T808" s="6"/>
    </row>
    <row r="809" customFormat="false" ht="24.95" hidden="false" customHeight="true" outlineLevel="0" collapsed="false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16" t="s">
        <v>819</v>
      </c>
      <c r="O809" s="16"/>
      <c r="P809" s="14" t="n">
        <f aca="false">SUM(P810:P812)</f>
        <v>1074400000</v>
      </c>
      <c r="Q809" s="14" t="n">
        <f aca="false">SUM(Q810:Q812)</f>
        <v>437200000</v>
      </c>
      <c r="R809" s="17" t="n">
        <f aca="false">P809-Q809</f>
        <v>637200000</v>
      </c>
      <c r="S809" s="6"/>
      <c r="T809" s="6"/>
    </row>
    <row r="810" customFormat="false" ht="24.95" hidden="false" customHeight="true" outlineLevel="0" collapsed="false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16" t="s">
        <v>20</v>
      </c>
      <c r="O810" s="16" t="s">
        <v>820</v>
      </c>
      <c r="P810" s="14" t="n">
        <v>500000000</v>
      </c>
      <c r="Q810" s="17" t="n">
        <v>250000000</v>
      </c>
      <c r="R810" s="2" t="n">
        <f aca="false">P810-Q810</f>
        <v>250000000</v>
      </c>
      <c r="S810" s="17" t="s">
        <v>821</v>
      </c>
      <c r="T810" s="6"/>
    </row>
    <row r="811" customFormat="false" ht="24.95" hidden="false" customHeight="true" outlineLevel="0" collapsed="false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16" t="s">
        <v>20</v>
      </c>
      <c r="O811" s="16" t="s">
        <v>822</v>
      </c>
      <c r="P811" s="14" t="n">
        <v>200000000</v>
      </c>
      <c r="Q811" s="17"/>
      <c r="R811" s="17"/>
      <c r="S811" s="6"/>
      <c r="T811" s="6"/>
    </row>
    <row r="812" customFormat="false" ht="24.95" hidden="false" customHeight="true" outlineLevel="0" collapsed="false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16"/>
      <c r="O812" s="16" t="s">
        <v>823</v>
      </c>
      <c r="P812" s="14" t="n">
        <v>374400000</v>
      </c>
      <c r="Q812" s="17" t="n">
        <v>187200000</v>
      </c>
      <c r="R812" s="2" t="n">
        <f aca="false">P812-Q812</f>
        <v>187200000</v>
      </c>
      <c r="S812" s="17" t="s">
        <v>821</v>
      </c>
      <c r="T812" s="6"/>
    </row>
    <row r="813" customFormat="false" ht="24.95" hidden="false" customHeight="true" outlineLevel="0" collapsed="false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16" t="s">
        <v>824</v>
      </c>
      <c r="O813" s="16"/>
      <c r="P813" s="14" t="n">
        <f aca="false">SUM(P814:P815)</f>
        <v>70000000</v>
      </c>
      <c r="Q813" s="14" t="n">
        <f aca="false">SUM(Q814:Q815)</f>
        <v>0</v>
      </c>
      <c r="R813" s="17" t="n">
        <f aca="false">P813-Q813</f>
        <v>70000000</v>
      </c>
      <c r="S813" s="6"/>
      <c r="T813" s="6"/>
    </row>
    <row r="814" customFormat="false" ht="24.95" hidden="false" customHeight="true" outlineLevel="0" collapsed="false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16" t="s">
        <v>20</v>
      </c>
      <c r="O814" s="16" t="s">
        <v>825</v>
      </c>
      <c r="P814" s="14" t="n">
        <v>35000000</v>
      </c>
      <c r="Q814" s="17"/>
      <c r="R814" s="17"/>
      <c r="S814" s="6"/>
      <c r="T814" s="6"/>
    </row>
    <row r="815" customFormat="false" ht="24.95" hidden="false" customHeight="true" outlineLevel="0" collapsed="false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16" t="s">
        <v>20</v>
      </c>
      <c r="O815" s="16" t="s">
        <v>826</v>
      </c>
      <c r="P815" s="14" t="n">
        <v>35000000</v>
      </c>
      <c r="Q815" s="17"/>
      <c r="R815" s="17"/>
      <c r="S815" s="6"/>
      <c r="T815" s="6"/>
    </row>
    <row r="816" customFormat="false" ht="24.95" hidden="false" customHeight="true" outlineLevel="0" collapsed="false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18" t="s">
        <v>827</v>
      </c>
      <c r="O816" s="18"/>
      <c r="P816" s="14" t="n">
        <f aca="false">SUM(P817:P945)</f>
        <v>13412400000</v>
      </c>
      <c r="Q816" s="14" t="n">
        <f aca="false">SUM(Q817:Q945)</f>
        <v>0</v>
      </c>
      <c r="R816" s="17" t="n">
        <f aca="false">P816-Q816</f>
        <v>13412400000</v>
      </c>
      <c r="S816" s="6"/>
      <c r="T816" s="6"/>
    </row>
    <row r="817" customFormat="false" ht="24.95" hidden="false" customHeight="true" outlineLevel="0" collapsed="false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16" t="s">
        <v>20</v>
      </c>
      <c r="O817" s="18" t="s">
        <v>828</v>
      </c>
      <c r="P817" s="14" t="n">
        <v>750000000</v>
      </c>
      <c r="Q817" s="17"/>
      <c r="R817" s="17"/>
      <c r="S817" s="6"/>
      <c r="T817" s="6"/>
    </row>
    <row r="818" customFormat="false" ht="24.95" hidden="false" customHeight="true" outlineLevel="0" collapsed="false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16" t="s">
        <v>20</v>
      </c>
      <c r="O818" s="18" t="s">
        <v>829</v>
      </c>
      <c r="P818" s="14" t="n">
        <v>1800000000</v>
      </c>
      <c r="Q818" s="17"/>
      <c r="R818" s="17"/>
      <c r="S818" s="6"/>
      <c r="T818" s="6"/>
    </row>
    <row r="819" customFormat="false" ht="24.95" hidden="false" customHeight="true" outlineLevel="0" collapsed="false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16" t="s">
        <v>20</v>
      </c>
      <c r="O819" s="16" t="s">
        <v>830</v>
      </c>
      <c r="P819" s="14" t="n">
        <v>50000000</v>
      </c>
      <c r="Q819" s="17"/>
      <c r="R819" s="17"/>
      <c r="S819" s="6"/>
      <c r="T819" s="6"/>
    </row>
    <row r="820" customFormat="false" ht="24.95" hidden="false" customHeight="true" outlineLevel="0" collapsed="false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16" t="s">
        <v>20</v>
      </c>
      <c r="O820" s="18" t="s">
        <v>831</v>
      </c>
      <c r="P820" s="14" t="n">
        <v>700000000</v>
      </c>
      <c r="Q820" s="17"/>
      <c r="R820" s="17"/>
      <c r="S820" s="6"/>
      <c r="T820" s="6"/>
    </row>
    <row r="821" customFormat="false" ht="24.95" hidden="false" customHeight="true" outlineLevel="0" collapsed="false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16" t="s">
        <v>20</v>
      </c>
      <c r="O821" s="18" t="s">
        <v>832</v>
      </c>
      <c r="P821" s="14" t="n">
        <v>50000000</v>
      </c>
      <c r="Q821" s="17"/>
      <c r="R821" s="17"/>
      <c r="S821" s="6"/>
      <c r="T821" s="6"/>
    </row>
    <row r="822" customFormat="false" ht="24.95" hidden="false" customHeight="true" outlineLevel="0" collapsed="false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16" t="s">
        <v>20</v>
      </c>
      <c r="O822" s="16" t="s">
        <v>833</v>
      </c>
      <c r="P822" s="14" t="n">
        <v>75000000</v>
      </c>
      <c r="Q822" s="17"/>
      <c r="R822" s="17"/>
      <c r="S822" s="6"/>
      <c r="T822" s="6"/>
    </row>
    <row r="823" customFormat="false" ht="24.95" hidden="false" customHeight="true" outlineLevel="0" collapsed="false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16" t="s">
        <v>20</v>
      </c>
      <c r="O823" s="16" t="s">
        <v>834</v>
      </c>
      <c r="P823" s="14" t="n">
        <v>50000000</v>
      </c>
      <c r="Q823" s="17"/>
      <c r="R823" s="17"/>
      <c r="S823" s="6"/>
      <c r="T823" s="6"/>
    </row>
    <row r="824" customFormat="false" ht="24.95" hidden="false" customHeight="true" outlineLevel="0" collapsed="false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16" t="s">
        <v>20</v>
      </c>
      <c r="O824" s="16" t="s">
        <v>835</v>
      </c>
      <c r="P824" s="14" t="n">
        <v>125000000</v>
      </c>
      <c r="Q824" s="17"/>
      <c r="R824" s="17"/>
      <c r="S824" s="6"/>
      <c r="T824" s="6"/>
    </row>
    <row r="825" customFormat="false" ht="24.95" hidden="false" customHeight="true" outlineLevel="0" collapsed="false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16" t="s">
        <v>20</v>
      </c>
      <c r="O825" s="16" t="s">
        <v>836</v>
      </c>
      <c r="P825" s="14" t="n">
        <v>100000000</v>
      </c>
      <c r="Q825" s="17"/>
      <c r="R825" s="17"/>
      <c r="S825" s="6"/>
      <c r="T825" s="6"/>
    </row>
    <row r="826" customFormat="false" ht="24.95" hidden="false" customHeight="true" outlineLevel="0" collapsed="false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16" t="s">
        <v>20</v>
      </c>
      <c r="O826" s="16" t="s">
        <v>837</v>
      </c>
      <c r="P826" s="14" t="n">
        <v>50000000</v>
      </c>
      <c r="Q826" s="17"/>
      <c r="R826" s="17"/>
      <c r="S826" s="6"/>
      <c r="T826" s="6"/>
    </row>
    <row r="827" customFormat="false" ht="24.95" hidden="false" customHeight="true" outlineLevel="0" collapsed="false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16" t="s">
        <v>20</v>
      </c>
      <c r="O827" s="16" t="s">
        <v>838</v>
      </c>
      <c r="P827" s="14" t="n">
        <v>50000000</v>
      </c>
      <c r="Q827" s="17"/>
      <c r="R827" s="17"/>
      <c r="S827" s="6"/>
      <c r="T827" s="6"/>
    </row>
    <row r="828" customFormat="false" ht="24.95" hidden="false" customHeight="true" outlineLevel="0" collapsed="false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16" t="s">
        <v>20</v>
      </c>
      <c r="O828" s="16" t="s">
        <v>839</v>
      </c>
      <c r="P828" s="14" t="n">
        <v>20000000</v>
      </c>
      <c r="Q828" s="17"/>
      <c r="R828" s="17"/>
      <c r="S828" s="6"/>
      <c r="T828" s="6"/>
    </row>
    <row r="829" customFormat="false" ht="24.95" hidden="false" customHeight="true" outlineLevel="0" collapsed="false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16" t="s">
        <v>20</v>
      </c>
      <c r="O829" s="16" t="s">
        <v>840</v>
      </c>
      <c r="P829" s="14" t="n">
        <v>25000000</v>
      </c>
      <c r="Q829" s="17"/>
      <c r="R829" s="17"/>
      <c r="S829" s="6"/>
      <c r="T829" s="6"/>
    </row>
    <row r="830" customFormat="false" ht="24.95" hidden="false" customHeight="true" outlineLevel="0" collapsed="false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16" t="s">
        <v>20</v>
      </c>
      <c r="O830" s="16" t="s">
        <v>841</v>
      </c>
      <c r="P830" s="14" t="n">
        <v>30000000</v>
      </c>
      <c r="Q830" s="17"/>
      <c r="R830" s="17"/>
      <c r="S830" s="6"/>
      <c r="T830" s="6"/>
    </row>
    <row r="831" customFormat="false" ht="24.95" hidden="false" customHeight="true" outlineLevel="0" collapsed="false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16" t="s">
        <v>20</v>
      </c>
      <c r="O831" s="16" t="s">
        <v>842</v>
      </c>
      <c r="P831" s="14" t="n">
        <v>15000000</v>
      </c>
      <c r="Q831" s="17"/>
      <c r="R831" s="17"/>
      <c r="S831" s="6"/>
      <c r="T831" s="6"/>
    </row>
    <row r="832" customFormat="false" ht="24.95" hidden="false" customHeight="true" outlineLevel="0" collapsed="false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16" t="s">
        <v>20</v>
      </c>
      <c r="O832" s="16" t="s">
        <v>843</v>
      </c>
      <c r="P832" s="14" t="n">
        <v>20000000</v>
      </c>
      <c r="Q832" s="17"/>
      <c r="R832" s="17"/>
      <c r="S832" s="6"/>
      <c r="T832" s="6"/>
    </row>
    <row r="833" customFormat="false" ht="24.95" hidden="false" customHeight="true" outlineLevel="0" collapsed="false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16" t="s">
        <v>20</v>
      </c>
      <c r="O833" s="16" t="s">
        <v>844</v>
      </c>
      <c r="P833" s="14" t="n">
        <v>50000000</v>
      </c>
      <c r="Q833" s="17"/>
      <c r="R833" s="17"/>
      <c r="S833" s="6"/>
      <c r="T833" s="6"/>
    </row>
    <row r="834" customFormat="false" ht="24.95" hidden="false" customHeight="true" outlineLevel="0" collapsed="false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16" t="s">
        <v>20</v>
      </c>
      <c r="O834" s="16" t="s">
        <v>845</v>
      </c>
      <c r="P834" s="14" t="n">
        <v>50000000</v>
      </c>
      <c r="Q834" s="17"/>
      <c r="R834" s="17"/>
      <c r="S834" s="6"/>
      <c r="T834" s="6"/>
    </row>
    <row r="835" customFormat="false" ht="24.95" hidden="false" customHeight="true" outlineLevel="0" collapsed="false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16" t="s">
        <v>20</v>
      </c>
      <c r="O835" s="16" t="s">
        <v>846</v>
      </c>
      <c r="P835" s="14" t="n">
        <v>15000000</v>
      </c>
      <c r="Q835" s="17"/>
      <c r="R835" s="17"/>
      <c r="S835" s="6"/>
      <c r="T835" s="6"/>
    </row>
    <row r="836" customFormat="false" ht="24.95" hidden="false" customHeight="true" outlineLevel="0" collapsed="false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16" t="s">
        <v>20</v>
      </c>
      <c r="O836" s="16" t="s">
        <v>847</v>
      </c>
      <c r="P836" s="14" t="n">
        <v>120000000</v>
      </c>
      <c r="Q836" s="17"/>
      <c r="R836" s="17"/>
      <c r="S836" s="6"/>
      <c r="T836" s="6"/>
    </row>
    <row r="837" customFormat="false" ht="24.95" hidden="false" customHeight="true" outlineLevel="0" collapsed="false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16" t="s">
        <v>20</v>
      </c>
      <c r="O837" s="16" t="s">
        <v>848</v>
      </c>
      <c r="P837" s="14" t="n">
        <v>20000000</v>
      </c>
      <c r="Q837" s="17"/>
      <c r="R837" s="17"/>
      <c r="S837" s="6"/>
      <c r="T837" s="6"/>
    </row>
    <row r="838" customFormat="false" ht="24.95" hidden="false" customHeight="true" outlineLevel="0" collapsed="false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16" t="s">
        <v>20</v>
      </c>
      <c r="O838" s="16" t="s">
        <v>849</v>
      </c>
      <c r="P838" s="14" t="n">
        <v>50000000</v>
      </c>
      <c r="Q838" s="17"/>
      <c r="R838" s="17"/>
      <c r="S838" s="6"/>
      <c r="T838" s="6"/>
    </row>
    <row r="839" customFormat="false" ht="24.95" hidden="false" customHeight="true" outlineLevel="0" collapsed="false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16" t="s">
        <v>20</v>
      </c>
      <c r="O839" s="16" t="s">
        <v>850</v>
      </c>
      <c r="P839" s="14" t="n">
        <v>25000000</v>
      </c>
      <c r="Q839" s="17"/>
      <c r="R839" s="17"/>
      <c r="S839" s="6"/>
      <c r="T839" s="6"/>
    </row>
    <row r="840" customFormat="false" ht="24.95" hidden="false" customHeight="true" outlineLevel="0" collapsed="false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16" t="s">
        <v>20</v>
      </c>
      <c r="O840" s="16" t="s">
        <v>851</v>
      </c>
      <c r="P840" s="14" t="n">
        <v>50000000</v>
      </c>
      <c r="Q840" s="17"/>
      <c r="R840" s="17"/>
      <c r="S840" s="6"/>
      <c r="T840" s="6"/>
    </row>
    <row r="841" customFormat="false" ht="24.95" hidden="false" customHeight="true" outlineLevel="0" collapsed="false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16" t="s">
        <v>20</v>
      </c>
      <c r="O841" s="16" t="s">
        <v>852</v>
      </c>
      <c r="P841" s="14" t="n">
        <v>15000000</v>
      </c>
      <c r="Q841" s="17"/>
      <c r="R841" s="17"/>
      <c r="S841" s="6"/>
      <c r="T841" s="6"/>
    </row>
    <row r="842" customFormat="false" ht="24.95" hidden="false" customHeight="true" outlineLevel="0" collapsed="false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16" t="s">
        <v>20</v>
      </c>
      <c r="O842" s="16" t="s">
        <v>853</v>
      </c>
      <c r="P842" s="14" t="n">
        <v>25000000</v>
      </c>
      <c r="Q842" s="17"/>
      <c r="R842" s="17"/>
      <c r="S842" s="6"/>
      <c r="T842" s="6"/>
    </row>
    <row r="843" customFormat="false" ht="24.95" hidden="false" customHeight="true" outlineLevel="0" collapsed="false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16" t="s">
        <v>20</v>
      </c>
      <c r="O843" s="16" t="s">
        <v>854</v>
      </c>
      <c r="P843" s="14" t="n">
        <v>25000000</v>
      </c>
      <c r="Q843" s="17"/>
      <c r="R843" s="17"/>
      <c r="S843" s="6"/>
      <c r="T843" s="6"/>
    </row>
    <row r="844" customFormat="false" ht="24.95" hidden="false" customHeight="true" outlineLevel="0" collapsed="false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16" t="s">
        <v>20</v>
      </c>
      <c r="O844" s="16" t="s">
        <v>855</v>
      </c>
      <c r="P844" s="14" t="n">
        <v>50000000</v>
      </c>
      <c r="Q844" s="17"/>
      <c r="R844" s="17"/>
      <c r="S844" s="6"/>
      <c r="T844" s="6"/>
    </row>
    <row r="845" customFormat="false" ht="24.95" hidden="false" customHeight="true" outlineLevel="0" collapsed="false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16" t="s">
        <v>20</v>
      </c>
      <c r="O845" s="16" t="s">
        <v>856</v>
      </c>
      <c r="P845" s="14" t="n">
        <v>50000000</v>
      </c>
      <c r="Q845" s="17"/>
      <c r="R845" s="17"/>
      <c r="S845" s="6"/>
      <c r="T845" s="6"/>
    </row>
    <row r="846" customFormat="false" ht="24.95" hidden="false" customHeight="true" outlineLevel="0" collapsed="false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16" t="s">
        <v>20</v>
      </c>
      <c r="O846" s="16" t="s">
        <v>857</v>
      </c>
      <c r="P846" s="14" t="n">
        <v>25000000</v>
      </c>
      <c r="Q846" s="17"/>
      <c r="R846" s="17"/>
      <c r="S846" s="6"/>
      <c r="T846" s="6"/>
    </row>
    <row r="847" customFormat="false" ht="24.95" hidden="false" customHeight="true" outlineLevel="0" collapsed="false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16" t="s">
        <v>20</v>
      </c>
      <c r="O847" s="16" t="s">
        <v>858</v>
      </c>
      <c r="P847" s="14" t="n">
        <v>30000000</v>
      </c>
      <c r="Q847" s="17"/>
      <c r="R847" s="17"/>
      <c r="S847" s="6"/>
      <c r="T847" s="6"/>
    </row>
    <row r="848" customFormat="false" ht="24.95" hidden="false" customHeight="true" outlineLevel="0" collapsed="false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16" t="s">
        <v>20</v>
      </c>
      <c r="O848" s="16" t="s">
        <v>859</v>
      </c>
      <c r="P848" s="14" t="n">
        <v>10000000</v>
      </c>
      <c r="Q848" s="17"/>
      <c r="R848" s="17"/>
      <c r="S848" s="6"/>
      <c r="T848" s="6"/>
    </row>
    <row r="849" customFormat="false" ht="24.95" hidden="false" customHeight="true" outlineLevel="0" collapsed="false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16" t="s">
        <v>20</v>
      </c>
      <c r="O849" s="16" t="s">
        <v>860</v>
      </c>
      <c r="P849" s="14" t="n">
        <v>25000000</v>
      </c>
      <c r="Q849" s="17"/>
      <c r="R849" s="17"/>
      <c r="S849" s="6"/>
      <c r="T849" s="6"/>
    </row>
    <row r="850" customFormat="false" ht="24.95" hidden="false" customHeight="true" outlineLevel="0" collapsed="false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16" t="s">
        <v>20</v>
      </c>
      <c r="O850" s="16" t="s">
        <v>861</v>
      </c>
      <c r="P850" s="14" t="n">
        <v>20000000</v>
      </c>
      <c r="Q850" s="17"/>
      <c r="R850" s="17"/>
      <c r="S850" s="6"/>
      <c r="T850" s="6"/>
    </row>
    <row r="851" customFormat="false" ht="24.95" hidden="false" customHeight="true" outlineLevel="0" collapsed="false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16" t="s">
        <v>20</v>
      </c>
      <c r="O851" s="16" t="s">
        <v>862</v>
      </c>
      <c r="P851" s="14" t="n">
        <v>20000000</v>
      </c>
      <c r="Q851" s="17"/>
      <c r="R851" s="17"/>
      <c r="S851" s="6"/>
      <c r="T851" s="6"/>
    </row>
    <row r="852" customFormat="false" ht="24.95" hidden="false" customHeight="true" outlineLevel="0" collapsed="false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16" t="s">
        <v>20</v>
      </c>
      <c r="O852" s="16" t="s">
        <v>863</v>
      </c>
      <c r="P852" s="14" t="n">
        <v>10000000</v>
      </c>
      <c r="Q852" s="17"/>
      <c r="R852" s="17"/>
      <c r="S852" s="6"/>
      <c r="T852" s="6"/>
    </row>
    <row r="853" customFormat="false" ht="24.95" hidden="false" customHeight="true" outlineLevel="0" collapsed="false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16" t="s">
        <v>20</v>
      </c>
      <c r="O853" s="16" t="s">
        <v>864</v>
      </c>
      <c r="P853" s="14" t="n">
        <v>20000000</v>
      </c>
      <c r="Q853" s="17"/>
      <c r="R853" s="17"/>
      <c r="S853" s="6"/>
      <c r="T853" s="6"/>
    </row>
    <row r="854" customFormat="false" ht="24.95" hidden="false" customHeight="true" outlineLevel="0" collapsed="false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16" t="s">
        <v>20</v>
      </c>
      <c r="O854" s="16" t="s">
        <v>865</v>
      </c>
      <c r="P854" s="14" t="n">
        <v>25000000</v>
      </c>
      <c r="Q854" s="17"/>
      <c r="R854" s="17"/>
      <c r="S854" s="6"/>
      <c r="T854" s="6"/>
    </row>
    <row r="855" customFormat="false" ht="24.95" hidden="false" customHeight="true" outlineLevel="0" collapsed="false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16" t="s">
        <v>20</v>
      </c>
      <c r="O855" s="16" t="s">
        <v>866</v>
      </c>
      <c r="P855" s="14" t="n">
        <v>15000000</v>
      </c>
      <c r="Q855" s="17"/>
      <c r="R855" s="17"/>
      <c r="S855" s="6"/>
      <c r="T855" s="6"/>
    </row>
    <row r="856" customFormat="false" ht="24.95" hidden="false" customHeight="true" outlineLevel="0" collapsed="false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16" t="s">
        <v>20</v>
      </c>
      <c r="O856" s="16" t="s">
        <v>867</v>
      </c>
      <c r="P856" s="14" t="n">
        <v>15000000</v>
      </c>
      <c r="Q856" s="17"/>
      <c r="R856" s="17"/>
      <c r="S856" s="6"/>
      <c r="T856" s="6"/>
    </row>
    <row r="857" customFormat="false" ht="24.95" hidden="false" customHeight="true" outlineLevel="0" collapsed="false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16" t="s">
        <v>20</v>
      </c>
      <c r="O857" s="16" t="s">
        <v>868</v>
      </c>
      <c r="P857" s="14" t="n">
        <v>15000000</v>
      </c>
      <c r="Q857" s="17"/>
      <c r="R857" s="17"/>
      <c r="S857" s="6"/>
      <c r="T857" s="6"/>
    </row>
    <row r="858" customFormat="false" ht="24.95" hidden="false" customHeight="true" outlineLevel="0" collapsed="false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16" t="s">
        <v>20</v>
      </c>
      <c r="O858" s="16" t="s">
        <v>869</v>
      </c>
      <c r="P858" s="14" t="n">
        <v>40000000</v>
      </c>
      <c r="Q858" s="17"/>
      <c r="R858" s="17"/>
      <c r="S858" s="6"/>
      <c r="T858" s="6"/>
    </row>
    <row r="859" customFormat="false" ht="24.95" hidden="false" customHeight="true" outlineLevel="0" collapsed="false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16" t="s">
        <v>20</v>
      </c>
      <c r="O859" s="16" t="s">
        <v>870</v>
      </c>
      <c r="P859" s="14" t="n">
        <v>100000000</v>
      </c>
      <c r="Q859" s="17"/>
      <c r="R859" s="17"/>
      <c r="S859" s="6"/>
      <c r="T859" s="6"/>
    </row>
    <row r="860" customFormat="false" ht="24.95" hidden="false" customHeight="true" outlineLevel="0" collapsed="false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16" t="s">
        <v>20</v>
      </c>
      <c r="O860" s="16" t="s">
        <v>871</v>
      </c>
      <c r="P860" s="14" t="n">
        <v>75000000</v>
      </c>
      <c r="Q860" s="17"/>
      <c r="R860" s="17"/>
      <c r="S860" s="6"/>
      <c r="T860" s="6"/>
    </row>
    <row r="861" customFormat="false" ht="24.95" hidden="false" customHeight="true" outlineLevel="0" collapsed="false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16" t="s">
        <v>20</v>
      </c>
      <c r="O861" s="16" t="s">
        <v>872</v>
      </c>
      <c r="P861" s="14" t="n">
        <v>100000000</v>
      </c>
      <c r="Q861" s="17"/>
      <c r="R861" s="17"/>
      <c r="S861" s="6"/>
      <c r="T861" s="6"/>
    </row>
    <row r="862" customFormat="false" ht="24.95" hidden="false" customHeight="true" outlineLevel="0" collapsed="false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16" t="s">
        <v>20</v>
      </c>
      <c r="O862" s="16" t="s">
        <v>873</v>
      </c>
      <c r="P862" s="14" t="n">
        <v>30000000</v>
      </c>
      <c r="Q862" s="17"/>
      <c r="R862" s="17"/>
      <c r="S862" s="6"/>
      <c r="T862" s="6"/>
    </row>
    <row r="863" customFormat="false" ht="24.95" hidden="false" customHeight="true" outlineLevel="0" collapsed="false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16" t="s">
        <v>20</v>
      </c>
      <c r="O863" s="16" t="s">
        <v>874</v>
      </c>
      <c r="P863" s="14" t="n">
        <v>200000000</v>
      </c>
      <c r="Q863" s="17"/>
      <c r="R863" s="17"/>
      <c r="S863" s="6"/>
      <c r="T863" s="6"/>
    </row>
    <row r="864" customFormat="false" ht="24.95" hidden="false" customHeight="true" outlineLevel="0" collapsed="false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16" t="s">
        <v>20</v>
      </c>
      <c r="O864" s="16" t="s">
        <v>875</v>
      </c>
      <c r="P864" s="14" t="n">
        <v>100000000</v>
      </c>
      <c r="Q864" s="17"/>
      <c r="R864" s="17"/>
      <c r="S864" s="6"/>
      <c r="T864" s="6"/>
    </row>
    <row r="865" customFormat="false" ht="24.95" hidden="false" customHeight="true" outlineLevel="0" collapsed="false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16" t="s">
        <v>20</v>
      </c>
      <c r="O865" s="16" t="s">
        <v>876</v>
      </c>
      <c r="P865" s="14" t="n">
        <v>100000000</v>
      </c>
      <c r="Q865" s="17"/>
      <c r="R865" s="17"/>
      <c r="S865" s="6"/>
      <c r="T865" s="6"/>
    </row>
    <row r="866" customFormat="false" ht="24.95" hidden="false" customHeight="true" outlineLevel="0" collapsed="false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16" t="s">
        <v>20</v>
      </c>
      <c r="O866" s="16" t="s">
        <v>877</v>
      </c>
      <c r="P866" s="14" t="n">
        <v>100000000</v>
      </c>
      <c r="Q866" s="17"/>
      <c r="R866" s="17"/>
      <c r="S866" s="6"/>
      <c r="T866" s="6"/>
    </row>
    <row r="867" customFormat="false" ht="24.95" hidden="false" customHeight="true" outlineLevel="0" collapsed="false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16" t="s">
        <v>20</v>
      </c>
      <c r="O867" s="16" t="s">
        <v>878</v>
      </c>
      <c r="P867" s="14" t="n">
        <v>50000000</v>
      </c>
      <c r="Q867" s="17"/>
      <c r="R867" s="17"/>
      <c r="S867" s="6"/>
      <c r="T867" s="6"/>
    </row>
    <row r="868" customFormat="false" ht="24.95" hidden="false" customHeight="true" outlineLevel="0" collapsed="false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16" t="s">
        <v>20</v>
      </c>
      <c r="O868" s="16" t="s">
        <v>879</v>
      </c>
      <c r="P868" s="14" t="n">
        <v>325000000</v>
      </c>
      <c r="Q868" s="17"/>
      <c r="R868" s="17"/>
      <c r="S868" s="6"/>
      <c r="T868" s="6"/>
    </row>
    <row r="869" customFormat="false" ht="24.95" hidden="false" customHeight="true" outlineLevel="0" collapsed="false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16" t="s">
        <v>20</v>
      </c>
      <c r="O869" s="16" t="s">
        <v>880</v>
      </c>
      <c r="P869" s="14" t="n">
        <v>400000000</v>
      </c>
      <c r="Q869" s="17"/>
      <c r="R869" s="17"/>
      <c r="S869" s="6"/>
      <c r="T869" s="6"/>
    </row>
    <row r="870" customFormat="false" ht="24.95" hidden="false" customHeight="true" outlineLevel="0" collapsed="false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16" t="s">
        <v>20</v>
      </c>
      <c r="O870" s="16" t="s">
        <v>881</v>
      </c>
      <c r="P870" s="14" t="n">
        <v>100000000</v>
      </c>
      <c r="Q870" s="17"/>
      <c r="R870" s="17"/>
      <c r="S870" s="6"/>
      <c r="T870" s="6"/>
    </row>
    <row r="871" customFormat="false" ht="24.95" hidden="false" customHeight="true" outlineLevel="0" collapsed="false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16" t="s">
        <v>20</v>
      </c>
      <c r="O871" s="16" t="s">
        <v>882</v>
      </c>
      <c r="P871" s="14" t="n">
        <v>70000000</v>
      </c>
      <c r="Q871" s="17"/>
      <c r="R871" s="17"/>
      <c r="S871" s="6"/>
      <c r="T871" s="6"/>
    </row>
    <row r="872" customFormat="false" ht="24.95" hidden="false" customHeight="true" outlineLevel="0" collapsed="false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16" t="s">
        <v>20</v>
      </c>
      <c r="O872" s="16" t="s">
        <v>883</v>
      </c>
      <c r="P872" s="14" t="n">
        <v>40000000</v>
      </c>
      <c r="Q872" s="17"/>
      <c r="R872" s="17"/>
      <c r="S872" s="6"/>
      <c r="T872" s="6"/>
    </row>
    <row r="873" customFormat="false" ht="24.95" hidden="false" customHeight="true" outlineLevel="0" collapsed="false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16" t="s">
        <v>20</v>
      </c>
      <c r="O873" s="16" t="s">
        <v>884</v>
      </c>
      <c r="P873" s="14" t="n">
        <v>50000000</v>
      </c>
      <c r="Q873" s="17"/>
      <c r="R873" s="17"/>
      <c r="S873" s="6"/>
      <c r="T873" s="6"/>
    </row>
    <row r="874" customFormat="false" ht="24.95" hidden="false" customHeight="true" outlineLevel="0" collapsed="false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16" t="s">
        <v>20</v>
      </c>
      <c r="O874" s="16" t="s">
        <v>885</v>
      </c>
      <c r="P874" s="14" t="n">
        <v>50000000</v>
      </c>
      <c r="Q874" s="17"/>
      <c r="R874" s="17"/>
      <c r="S874" s="6"/>
      <c r="T874" s="6"/>
    </row>
    <row r="875" customFormat="false" ht="24.95" hidden="false" customHeight="true" outlineLevel="0" collapsed="false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16" t="s">
        <v>20</v>
      </c>
      <c r="O875" s="16" t="s">
        <v>886</v>
      </c>
      <c r="P875" s="14" t="n">
        <v>90000000</v>
      </c>
      <c r="Q875" s="17"/>
      <c r="R875" s="17"/>
      <c r="S875" s="6"/>
      <c r="T875" s="6"/>
    </row>
    <row r="876" customFormat="false" ht="24.95" hidden="false" customHeight="true" outlineLevel="0" collapsed="false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16" t="s">
        <v>20</v>
      </c>
      <c r="O876" s="16" t="s">
        <v>887</v>
      </c>
      <c r="P876" s="14" t="n">
        <v>50000000</v>
      </c>
      <c r="Q876" s="17"/>
      <c r="R876" s="17"/>
      <c r="S876" s="6"/>
      <c r="T876" s="6"/>
    </row>
    <row r="877" customFormat="false" ht="24.95" hidden="false" customHeight="true" outlineLevel="0" collapsed="false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16" t="s">
        <v>20</v>
      </c>
      <c r="O877" s="16" t="s">
        <v>888</v>
      </c>
      <c r="P877" s="14" t="n">
        <v>50000000</v>
      </c>
      <c r="Q877" s="17"/>
      <c r="R877" s="17"/>
      <c r="S877" s="6"/>
      <c r="T877" s="6"/>
    </row>
    <row r="878" customFormat="false" ht="24.95" hidden="false" customHeight="true" outlineLevel="0" collapsed="false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16" t="s">
        <v>20</v>
      </c>
      <c r="O878" s="16" t="s">
        <v>889</v>
      </c>
      <c r="P878" s="14" t="n">
        <v>40000000</v>
      </c>
      <c r="Q878" s="17"/>
      <c r="R878" s="17"/>
      <c r="S878" s="6"/>
      <c r="T878" s="6"/>
    </row>
    <row r="879" customFormat="false" ht="24.95" hidden="false" customHeight="true" outlineLevel="0" collapsed="false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16" t="s">
        <v>20</v>
      </c>
      <c r="O879" s="16" t="s">
        <v>890</v>
      </c>
      <c r="P879" s="14" t="n">
        <v>100000000</v>
      </c>
      <c r="Q879" s="17"/>
      <c r="R879" s="17"/>
      <c r="S879" s="6"/>
      <c r="T879" s="6"/>
    </row>
    <row r="880" customFormat="false" ht="24.95" hidden="false" customHeight="true" outlineLevel="0" collapsed="false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16" t="s">
        <v>20</v>
      </c>
      <c r="O880" s="16" t="s">
        <v>891</v>
      </c>
      <c r="P880" s="14" t="n">
        <v>25000000</v>
      </c>
      <c r="Q880" s="17"/>
      <c r="R880" s="17"/>
      <c r="S880" s="6"/>
      <c r="T880" s="6"/>
    </row>
    <row r="881" customFormat="false" ht="24.95" hidden="false" customHeight="true" outlineLevel="0" collapsed="false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16" t="s">
        <v>20</v>
      </c>
      <c r="O881" s="16" t="s">
        <v>892</v>
      </c>
      <c r="P881" s="14" t="n">
        <v>50000000</v>
      </c>
      <c r="Q881" s="17"/>
      <c r="R881" s="17"/>
      <c r="S881" s="6"/>
      <c r="T881" s="6"/>
    </row>
    <row r="882" customFormat="false" ht="24.95" hidden="false" customHeight="true" outlineLevel="0" collapsed="false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16" t="s">
        <v>20</v>
      </c>
      <c r="O882" s="16" t="s">
        <v>893</v>
      </c>
      <c r="P882" s="14" t="n">
        <v>100000000</v>
      </c>
      <c r="Q882" s="17"/>
      <c r="R882" s="17"/>
      <c r="S882" s="6"/>
      <c r="T882" s="6"/>
    </row>
    <row r="883" customFormat="false" ht="24.95" hidden="false" customHeight="true" outlineLevel="0" collapsed="false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16" t="s">
        <v>20</v>
      </c>
      <c r="O883" s="16" t="s">
        <v>894</v>
      </c>
      <c r="P883" s="14" t="n">
        <v>30000000</v>
      </c>
      <c r="Q883" s="17"/>
      <c r="R883" s="17"/>
      <c r="S883" s="6"/>
      <c r="T883" s="6"/>
    </row>
    <row r="884" customFormat="false" ht="24.95" hidden="false" customHeight="true" outlineLevel="0" collapsed="false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16" t="s">
        <v>20</v>
      </c>
      <c r="O884" s="16" t="s">
        <v>895</v>
      </c>
      <c r="P884" s="14" t="n">
        <v>50000000</v>
      </c>
      <c r="Q884" s="17"/>
      <c r="R884" s="17"/>
      <c r="S884" s="6"/>
      <c r="T884" s="6"/>
    </row>
    <row r="885" customFormat="false" ht="24.95" hidden="false" customHeight="true" outlineLevel="0" collapsed="false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16" t="s">
        <v>20</v>
      </c>
      <c r="O885" s="16" t="s">
        <v>896</v>
      </c>
      <c r="P885" s="14" t="n">
        <v>50000000</v>
      </c>
      <c r="Q885" s="17"/>
      <c r="R885" s="17"/>
      <c r="S885" s="6"/>
      <c r="T885" s="6"/>
    </row>
    <row r="886" customFormat="false" ht="24.95" hidden="false" customHeight="true" outlineLevel="0" collapsed="false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16" t="s">
        <v>20</v>
      </c>
      <c r="O886" s="16" t="s">
        <v>897</v>
      </c>
      <c r="P886" s="14" t="n">
        <v>20000000</v>
      </c>
      <c r="Q886" s="17"/>
      <c r="R886" s="17"/>
      <c r="S886" s="6"/>
      <c r="T886" s="6"/>
    </row>
    <row r="887" customFormat="false" ht="24.95" hidden="false" customHeight="true" outlineLevel="0" collapsed="false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16" t="s">
        <v>20</v>
      </c>
      <c r="O887" s="16" t="s">
        <v>898</v>
      </c>
      <c r="P887" s="14" t="n">
        <v>50000000</v>
      </c>
      <c r="Q887" s="17"/>
      <c r="R887" s="17"/>
      <c r="S887" s="6"/>
      <c r="T887" s="6"/>
    </row>
    <row r="888" customFormat="false" ht="24.95" hidden="false" customHeight="true" outlineLevel="0" collapsed="false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16" t="s">
        <v>20</v>
      </c>
      <c r="O888" s="16" t="s">
        <v>899</v>
      </c>
      <c r="P888" s="14" t="n">
        <v>200000000</v>
      </c>
      <c r="Q888" s="17"/>
      <c r="R888" s="17"/>
      <c r="S888" s="6"/>
      <c r="T888" s="6"/>
    </row>
    <row r="889" customFormat="false" ht="24.95" hidden="false" customHeight="true" outlineLevel="0" collapsed="false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16" t="s">
        <v>20</v>
      </c>
      <c r="O889" s="16" t="s">
        <v>900</v>
      </c>
      <c r="P889" s="14" t="n">
        <v>10000000</v>
      </c>
      <c r="Q889" s="17"/>
      <c r="R889" s="17"/>
      <c r="S889" s="6"/>
      <c r="T889" s="6"/>
    </row>
    <row r="890" customFormat="false" ht="24.95" hidden="false" customHeight="true" outlineLevel="0" collapsed="false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16" t="s">
        <v>20</v>
      </c>
      <c r="O890" s="16" t="s">
        <v>901</v>
      </c>
      <c r="P890" s="14" t="n">
        <v>100000000</v>
      </c>
      <c r="Q890" s="17"/>
      <c r="R890" s="17"/>
      <c r="S890" s="6"/>
      <c r="T890" s="6"/>
    </row>
    <row r="891" customFormat="false" ht="24.95" hidden="false" customHeight="true" outlineLevel="0" collapsed="false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16" t="s">
        <v>20</v>
      </c>
      <c r="O891" s="16" t="s">
        <v>902</v>
      </c>
      <c r="P891" s="14" t="n">
        <v>50000000</v>
      </c>
      <c r="Q891" s="17"/>
      <c r="R891" s="17"/>
      <c r="S891" s="6"/>
      <c r="T891" s="6"/>
    </row>
    <row r="892" customFormat="false" ht="24.95" hidden="false" customHeight="true" outlineLevel="0" collapsed="false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16" t="s">
        <v>20</v>
      </c>
      <c r="O892" s="16" t="s">
        <v>903</v>
      </c>
      <c r="P892" s="14" t="n">
        <v>50000000</v>
      </c>
      <c r="Q892" s="17"/>
      <c r="R892" s="17"/>
      <c r="S892" s="6"/>
      <c r="T892" s="6"/>
    </row>
    <row r="893" customFormat="false" ht="24.95" hidden="false" customHeight="true" outlineLevel="0" collapsed="false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16" t="s">
        <v>20</v>
      </c>
      <c r="O893" s="16" t="s">
        <v>904</v>
      </c>
      <c r="P893" s="14" t="n">
        <v>50000000</v>
      </c>
      <c r="Q893" s="17"/>
      <c r="R893" s="17"/>
      <c r="S893" s="6"/>
      <c r="T893" s="6"/>
    </row>
    <row r="894" customFormat="false" ht="24.95" hidden="false" customHeight="true" outlineLevel="0" collapsed="false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16" t="s">
        <v>20</v>
      </c>
      <c r="O894" s="16" t="s">
        <v>905</v>
      </c>
      <c r="P894" s="14" t="n">
        <v>200000000</v>
      </c>
      <c r="Q894" s="17"/>
      <c r="R894" s="17"/>
      <c r="S894" s="6"/>
      <c r="T894" s="6"/>
    </row>
    <row r="895" customFormat="false" ht="24.95" hidden="false" customHeight="true" outlineLevel="0" collapsed="false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16" t="s">
        <v>20</v>
      </c>
      <c r="O895" s="16" t="s">
        <v>906</v>
      </c>
      <c r="P895" s="14" t="n">
        <v>200000000</v>
      </c>
      <c r="Q895" s="17"/>
      <c r="R895" s="17"/>
      <c r="S895" s="6"/>
      <c r="T895" s="6"/>
    </row>
    <row r="896" customFormat="false" ht="24.95" hidden="false" customHeight="true" outlineLevel="0" collapsed="false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16" t="s">
        <v>20</v>
      </c>
      <c r="O896" s="16" t="s">
        <v>907</v>
      </c>
      <c r="P896" s="14" t="n">
        <v>50000000</v>
      </c>
      <c r="Q896" s="17"/>
      <c r="R896" s="17"/>
      <c r="S896" s="6"/>
      <c r="T896" s="6"/>
    </row>
    <row r="897" customFormat="false" ht="24.95" hidden="false" customHeight="true" outlineLevel="0" collapsed="false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16" t="s">
        <v>20</v>
      </c>
      <c r="O897" s="16" t="s">
        <v>908</v>
      </c>
      <c r="P897" s="14" t="n">
        <v>100000000</v>
      </c>
      <c r="Q897" s="17"/>
      <c r="R897" s="17"/>
      <c r="S897" s="6"/>
      <c r="T897" s="6"/>
    </row>
    <row r="898" customFormat="false" ht="24.95" hidden="false" customHeight="true" outlineLevel="0" collapsed="false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16" t="s">
        <v>20</v>
      </c>
      <c r="O898" s="16" t="s">
        <v>909</v>
      </c>
      <c r="P898" s="14" t="n">
        <v>85000000</v>
      </c>
      <c r="Q898" s="17"/>
      <c r="R898" s="17"/>
      <c r="S898" s="6"/>
      <c r="T898" s="6"/>
    </row>
    <row r="899" customFormat="false" ht="24.95" hidden="false" customHeight="true" outlineLevel="0" collapsed="false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16" t="s">
        <v>20</v>
      </c>
      <c r="O899" s="16" t="s">
        <v>910</v>
      </c>
      <c r="P899" s="14" t="n">
        <v>200000000</v>
      </c>
      <c r="Q899" s="17"/>
      <c r="R899" s="17"/>
      <c r="S899" s="6"/>
      <c r="T899" s="6"/>
    </row>
    <row r="900" customFormat="false" ht="24.95" hidden="false" customHeight="true" outlineLevel="0" collapsed="false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16" t="s">
        <v>20</v>
      </c>
      <c r="O900" s="16" t="s">
        <v>911</v>
      </c>
      <c r="P900" s="14" t="n">
        <v>45000000</v>
      </c>
      <c r="Q900" s="17"/>
      <c r="R900" s="17"/>
      <c r="S900" s="6"/>
      <c r="T900" s="6"/>
    </row>
    <row r="901" customFormat="false" ht="24.95" hidden="false" customHeight="true" outlineLevel="0" collapsed="false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16" t="s">
        <v>20</v>
      </c>
      <c r="O901" s="16" t="s">
        <v>912</v>
      </c>
      <c r="P901" s="14" t="n">
        <v>45000000</v>
      </c>
      <c r="Q901" s="17"/>
      <c r="R901" s="17"/>
      <c r="S901" s="6"/>
      <c r="T901" s="6"/>
    </row>
    <row r="902" customFormat="false" ht="24.95" hidden="false" customHeight="true" outlineLevel="0" collapsed="false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16" t="s">
        <v>20</v>
      </c>
      <c r="O902" s="16" t="s">
        <v>913</v>
      </c>
      <c r="P902" s="14" t="n">
        <v>10000000</v>
      </c>
      <c r="Q902" s="17"/>
      <c r="R902" s="17"/>
      <c r="S902" s="6"/>
      <c r="T902" s="6"/>
    </row>
    <row r="903" customFormat="false" ht="24.95" hidden="false" customHeight="true" outlineLevel="0" collapsed="false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16" t="s">
        <v>20</v>
      </c>
      <c r="O903" s="16" t="s">
        <v>914</v>
      </c>
      <c r="P903" s="14" t="n">
        <v>45000000</v>
      </c>
      <c r="Q903" s="17"/>
      <c r="R903" s="17"/>
      <c r="S903" s="6"/>
      <c r="T903" s="6"/>
    </row>
    <row r="904" customFormat="false" ht="24.95" hidden="false" customHeight="true" outlineLevel="0" collapsed="false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16" t="s">
        <v>20</v>
      </c>
      <c r="O904" s="16" t="s">
        <v>915</v>
      </c>
      <c r="P904" s="14" t="n">
        <v>100000000</v>
      </c>
      <c r="Q904" s="17"/>
      <c r="R904" s="17"/>
      <c r="S904" s="6"/>
      <c r="T904" s="6"/>
    </row>
    <row r="905" customFormat="false" ht="24.95" hidden="false" customHeight="true" outlineLevel="0" collapsed="false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16" t="s">
        <v>20</v>
      </c>
      <c r="O905" s="16" t="s">
        <v>916</v>
      </c>
      <c r="P905" s="14" t="n">
        <v>160000000</v>
      </c>
      <c r="Q905" s="17"/>
      <c r="R905" s="17"/>
      <c r="S905" s="6"/>
      <c r="T905" s="6"/>
    </row>
    <row r="906" customFormat="false" ht="24.95" hidden="false" customHeight="true" outlineLevel="0" collapsed="false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16" t="s">
        <v>20</v>
      </c>
      <c r="O906" s="16" t="s">
        <v>917</v>
      </c>
      <c r="P906" s="14" t="n">
        <v>100000000</v>
      </c>
      <c r="Q906" s="17"/>
      <c r="R906" s="17"/>
      <c r="S906" s="6"/>
      <c r="T906" s="6"/>
    </row>
    <row r="907" customFormat="false" ht="24.95" hidden="false" customHeight="true" outlineLevel="0" collapsed="false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16" t="s">
        <v>20</v>
      </c>
      <c r="O907" s="16" t="s">
        <v>918</v>
      </c>
      <c r="P907" s="14" t="n">
        <v>90000000</v>
      </c>
      <c r="Q907" s="17"/>
      <c r="R907" s="17"/>
      <c r="S907" s="6"/>
      <c r="T907" s="6"/>
    </row>
    <row r="908" customFormat="false" ht="24.95" hidden="false" customHeight="true" outlineLevel="0" collapsed="false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16" t="s">
        <v>20</v>
      </c>
      <c r="O908" s="16" t="s">
        <v>919</v>
      </c>
      <c r="P908" s="14" t="n">
        <v>100000000</v>
      </c>
      <c r="Q908" s="17"/>
      <c r="R908" s="17"/>
      <c r="S908" s="6"/>
      <c r="T908" s="6"/>
    </row>
    <row r="909" customFormat="false" ht="24.95" hidden="false" customHeight="true" outlineLevel="0" collapsed="false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16" t="s">
        <v>20</v>
      </c>
      <c r="O909" s="16" t="s">
        <v>920</v>
      </c>
      <c r="P909" s="14" t="n">
        <v>25000000</v>
      </c>
      <c r="Q909" s="17"/>
      <c r="R909" s="17"/>
      <c r="S909" s="6"/>
      <c r="T909" s="6"/>
    </row>
    <row r="910" customFormat="false" ht="24.95" hidden="false" customHeight="true" outlineLevel="0" collapsed="false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16" t="s">
        <v>20</v>
      </c>
      <c r="O910" s="16" t="s">
        <v>921</v>
      </c>
      <c r="P910" s="14" t="n">
        <v>25000000</v>
      </c>
      <c r="Q910" s="17"/>
      <c r="R910" s="17"/>
      <c r="S910" s="6"/>
      <c r="T910" s="6"/>
    </row>
    <row r="911" customFormat="false" ht="24.95" hidden="false" customHeight="true" outlineLevel="0" collapsed="false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16" t="s">
        <v>20</v>
      </c>
      <c r="O911" s="16" t="s">
        <v>922</v>
      </c>
      <c r="P911" s="14" t="n">
        <v>200000000</v>
      </c>
      <c r="Q911" s="17"/>
      <c r="R911" s="17"/>
      <c r="S911" s="6"/>
      <c r="T911" s="6"/>
    </row>
    <row r="912" customFormat="false" ht="24.95" hidden="false" customHeight="true" outlineLevel="0" collapsed="false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16" t="s">
        <v>20</v>
      </c>
      <c r="O912" s="16" t="s">
        <v>923</v>
      </c>
      <c r="P912" s="14" t="n">
        <v>50000000</v>
      </c>
      <c r="Q912" s="17"/>
      <c r="R912" s="17"/>
      <c r="S912" s="6"/>
      <c r="T912" s="6"/>
    </row>
    <row r="913" customFormat="false" ht="24.95" hidden="false" customHeight="true" outlineLevel="0" collapsed="false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16" t="s">
        <v>20</v>
      </c>
      <c r="O913" s="16" t="s">
        <v>924</v>
      </c>
      <c r="P913" s="14" t="n">
        <v>35000000</v>
      </c>
      <c r="Q913" s="17"/>
      <c r="R913" s="17"/>
      <c r="S913" s="6"/>
      <c r="T913" s="6"/>
    </row>
    <row r="914" customFormat="false" ht="24.95" hidden="false" customHeight="true" outlineLevel="0" collapsed="false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16" t="s">
        <v>20</v>
      </c>
      <c r="O914" s="16" t="s">
        <v>925</v>
      </c>
      <c r="P914" s="14" t="n">
        <v>50000000</v>
      </c>
      <c r="Q914" s="17"/>
      <c r="R914" s="17"/>
      <c r="S914" s="6"/>
      <c r="T914" s="6"/>
    </row>
    <row r="915" customFormat="false" ht="24.95" hidden="false" customHeight="true" outlineLevel="0" collapsed="false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16" t="s">
        <v>20</v>
      </c>
      <c r="O915" s="16" t="s">
        <v>926</v>
      </c>
      <c r="P915" s="14" t="n">
        <v>100000000</v>
      </c>
      <c r="Q915" s="17"/>
      <c r="R915" s="17"/>
      <c r="S915" s="6"/>
      <c r="T915" s="6"/>
    </row>
    <row r="916" customFormat="false" ht="24.95" hidden="false" customHeight="true" outlineLevel="0" collapsed="false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16" t="s">
        <v>20</v>
      </c>
      <c r="O916" s="16" t="s">
        <v>927</v>
      </c>
      <c r="P916" s="14" t="n">
        <v>100000000</v>
      </c>
      <c r="Q916" s="17"/>
      <c r="R916" s="17"/>
      <c r="S916" s="6"/>
      <c r="T916" s="6"/>
    </row>
    <row r="917" customFormat="false" ht="24.95" hidden="false" customHeight="true" outlineLevel="0" collapsed="false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16" t="s">
        <v>20</v>
      </c>
      <c r="O917" s="16" t="s">
        <v>928</v>
      </c>
      <c r="P917" s="14" t="n">
        <v>185000000</v>
      </c>
      <c r="Q917" s="17"/>
      <c r="R917" s="17"/>
      <c r="S917" s="6"/>
      <c r="T917" s="6"/>
    </row>
    <row r="918" customFormat="false" ht="24.95" hidden="false" customHeight="true" outlineLevel="0" collapsed="false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16" t="s">
        <v>20</v>
      </c>
      <c r="O918" s="16" t="s">
        <v>929</v>
      </c>
      <c r="P918" s="14" t="n">
        <v>20000000</v>
      </c>
      <c r="Q918" s="17"/>
      <c r="R918" s="17"/>
      <c r="S918" s="6"/>
      <c r="T918" s="6"/>
    </row>
    <row r="919" customFormat="false" ht="24.95" hidden="false" customHeight="true" outlineLevel="0" collapsed="false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16" t="s">
        <v>20</v>
      </c>
      <c r="O919" s="16" t="s">
        <v>930</v>
      </c>
      <c r="P919" s="14" t="n">
        <v>50000000</v>
      </c>
      <c r="Q919" s="17"/>
      <c r="R919" s="17"/>
      <c r="S919" s="6"/>
      <c r="T919" s="6"/>
    </row>
    <row r="920" customFormat="false" ht="24.95" hidden="false" customHeight="true" outlineLevel="0" collapsed="false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16" t="s">
        <v>20</v>
      </c>
      <c r="O920" s="16" t="s">
        <v>931</v>
      </c>
      <c r="P920" s="14" t="n">
        <v>200000000</v>
      </c>
      <c r="Q920" s="17"/>
      <c r="R920" s="17"/>
      <c r="S920" s="6"/>
      <c r="T920" s="6"/>
    </row>
    <row r="921" customFormat="false" ht="24.95" hidden="false" customHeight="true" outlineLevel="0" collapsed="false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16" t="s">
        <v>20</v>
      </c>
      <c r="O921" s="16" t="s">
        <v>932</v>
      </c>
      <c r="P921" s="14" t="n">
        <v>50000000</v>
      </c>
      <c r="Q921" s="17"/>
      <c r="R921" s="17"/>
      <c r="S921" s="6"/>
      <c r="T921" s="6"/>
    </row>
    <row r="922" customFormat="false" ht="24.95" hidden="false" customHeight="true" outlineLevel="0" collapsed="false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16" t="s">
        <v>20</v>
      </c>
      <c r="O922" s="16" t="s">
        <v>933</v>
      </c>
      <c r="P922" s="14" t="n">
        <v>25000000</v>
      </c>
      <c r="Q922" s="17"/>
      <c r="R922" s="17"/>
      <c r="S922" s="6"/>
      <c r="T922" s="6"/>
    </row>
    <row r="923" customFormat="false" ht="24.95" hidden="false" customHeight="true" outlineLevel="0" collapsed="false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16" t="s">
        <v>20</v>
      </c>
      <c r="O923" s="16" t="s">
        <v>934</v>
      </c>
      <c r="P923" s="14" t="n">
        <v>25000000</v>
      </c>
      <c r="Q923" s="17"/>
      <c r="R923" s="17"/>
      <c r="S923" s="6"/>
      <c r="T923" s="6"/>
    </row>
    <row r="924" customFormat="false" ht="24.95" hidden="false" customHeight="true" outlineLevel="0" collapsed="false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16" t="s">
        <v>20</v>
      </c>
      <c r="O924" s="16" t="s">
        <v>935</v>
      </c>
      <c r="P924" s="14" t="n">
        <v>50000000</v>
      </c>
      <c r="Q924" s="17"/>
      <c r="R924" s="17"/>
      <c r="S924" s="6"/>
      <c r="T924" s="6"/>
    </row>
    <row r="925" customFormat="false" ht="24.95" hidden="false" customHeight="true" outlineLevel="0" collapsed="false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16" t="s">
        <v>20</v>
      </c>
      <c r="O925" s="16" t="s">
        <v>936</v>
      </c>
      <c r="P925" s="14" t="n">
        <v>150000000</v>
      </c>
      <c r="Q925" s="17"/>
      <c r="R925" s="17"/>
      <c r="S925" s="6"/>
      <c r="T925" s="6"/>
    </row>
    <row r="926" customFormat="false" ht="24.95" hidden="false" customHeight="true" outlineLevel="0" collapsed="false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16" t="s">
        <v>20</v>
      </c>
      <c r="O926" s="16" t="s">
        <v>937</v>
      </c>
      <c r="P926" s="14" t="n">
        <v>200000000</v>
      </c>
      <c r="Q926" s="17"/>
      <c r="R926" s="17"/>
      <c r="S926" s="6"/>
      <c r="T926" s="6"/>
    </row>
    <row r="927" customFormat="false" ht="24.95" hidden="false" customHeight="true" outlineLevel="0" collapsed="false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16" t="s">
        <v>20</v>
      </c>
      <c r="O927" s="16" t="s">
        <v>938</v>
      </c>
      <c r="P927" s="14" t="n">
        <v>30000000</v>
      </c>
      <c r="Q927" s="17"/>
      <c r="R927" s="17"/>
      <c r="S927" s="6"/>
      <c r="T927" s="6"/>
    </row>
    <row r="928" customFormat="false" ht="24.95" hidden="false" customHeight="true" outlineLevel="0" collapsed="false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16" t="s">
        <v>20</v>
      </c>
      <c r="O928" s="16" t="s">
        <v>939</v>
      </c>
      <c r="P928" s="14" t="n">
        <v>15000000</v>
      </c>
      <c r="Q928" s="17"/>
      <c r="R928" s="17"/>
      <c r="S928" s="6"/>
      <c r="T928" s="6"/>
    </row>
    <row r="929" customFormat="false" ht="24.95" hidden="false" customHeight="true" outlineLevel="0" collapsed="false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16" t="s">
        <v>20</v>
      </c>
      <c r="O929" s="16" t="s">
        <v>940</v>
      </c>
      <c r="P929" s="14" t="n">
        <v>50000000</v>
      </c>
      <c r="Q929" s="17"/>
      <c r="R929" s="17"/>
      <c r="S929" s="6"/>
      <c r="T929" s="6"/>
    </row>
    <row r="930" customFormat="false" ht="24.95" hidden="false" customHeight="true" outlineLevel="0" collapsed="false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16" t="s">
        <v>20</v>
      </c>
      <c r="O930" s="16" t="s">
        <v>941</v>
      </c>
      <c r="P930" s="14" t="n">
        <v>50000000</v>
      </c>
      <c r="Q930" s="17"/>
      <c r="R930" s="17"/>
      <c r="S930" s="6"/>
      <c r="T930" s="6"/>
    </row>
    <row r="931" customFormat="false" ht="24.95" hidden="false" customHeight="true" outlineLevel="0" collapsed="false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16" t="s">
        <v>20</v>
      </c>
      <c r="O931" s="16" t="s">
        <v>942</v>
      </c>
      <c r="P931" s="14" t="n">
        <v>72400000</v>
      </c>
      <c r="Q931" s="17"/>
      <c r="R931" s="17"/>
      <c r="S931" s="6"/>
      <c r="T931" s="6"/>
    </row>
    <row r="932" customFormat="false" ht="24.95" hidden="false" customHeight="true" outlineLevel="0" collapsed="false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16" t="s">
        <v>20</v>
      </c>
      <c r="O932" s="16" t="s">
        <v>943</v>
      </c>
      <c r="P932" s="14" t="n">
        <v>75000000</v>
      </c>
      <c r="Q932" s="17"/>
      <c r="R932" s="17"/>
      <c r="S932" s="6"/>
      <c r="T932" s="6"/>
    </row>
    <row r="933" customFormat="false" ht="24.95" hidden="false" customHeight="true" outlineLevel="0" collapsed="false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16" t="s">
        <v>20</v>
      </c>
      <c r="O933" s="16" t="s">
        <v>944</v>
      </c>
      <c r="P933" s="14" t="n">
        <v>20000000</v>
      </c>
      <c r="Q933" s="17"/>
      <c r="R933" s="17"/>
      <c r="S933" s="6"/>
      <c r="T933" s="6"/>
    </row>
    <row r="934" customFormat="false" ht="24.95" hidden="false" customHeight="true" outlineLevel="0" collapsed="false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16" t="s">
        <v>20</v>
      </c>
      <c r="O934" s="16" t="s">
        <v>945</v>
      </c>
      <c r="P934" s="14" t="n">
        <v>100000000</v>
      </c>
      <c r="Q934" s="17"/>
      <c r="R934" s="17"/>
      <c r="S934" s="6"/>
      <c r="T934" s="6"/>
    </row>
    <row r="935" customFormat="false" ht="24.95" hidden="false" customHeight="true" outlineLevel="0" collapsed="false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16" t="s">
        <v>20</v>
      </c>
      <c r="O935" s="16" t="s">
        <v>946</v>
      </c>
      <c r="P935" s="14" t="n">
        <v>70000000</v>
      </c>
      <c r="Q935" s="17"/>
      <c r="R935" s="17"/>
      <c r="S935" s="6"/>
      <c r="T935" s="6"/>
    </row>
    <row r="936" customFormat="false" ht="24.95" hidden="false" customHeight="true" outlineLevel="0" collapsed="false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16" t="s">
        <v>20</v>
      </c>
      <c r="O936" s="16" t="s">
        <v>947</v>
      </c>
      <c r="P936" s="14" t="n">
        <v>500000000</v>
      </c>
      <c r="Q936" s="17"/>
      <c r="R936" s="17"/>
      <c r="S936" s="6"/>
      <c r="T936" s="6"/>
    </row>
    <row r="937" customFormat="false" ht="24.95" hidden="false" customHeight="true" outlineLevel="0" collapsed="false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16" t="s">
        <v>20</v>
      </c>
      <c r="O937" s="16" t="s">
        <v>948</v>
      </c>
      <c r="P937" s="14" t="n">
        <v>250000000</v>
      </c>
      <c r="Q937" s="17"/>
      <c r="R937" s="17"/>
      <c r="S937" s="6"/>
      <c r="T937" s="6"/>
    </row>
    <row r="938" customFormat="false" ht="24.95" hidden="false" customHeight="true" outlineLevel="0" collapsed="false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16" t="s">
        <v>20</v>
      </c>
      <c r="O938" s="18" t="s">
        <v>949</v>
      </c>
      <c r="P938" s="14" t="n">
        <v>35000000</v>
      </c>
      <c r="Q938" s="17"/>
      <c r="R938" s="17"/>
      <c r="S938" s="6"/>
      <c r="T938" s="6"/>
    </row>
    <row r="939" customFormat="false" ht="24.95" hidden="false" customHeight="true" outlineLevel="0" collapsed="false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16" t="s">
        <v>20</v>
      </c>
      <c r="O939" s="16" t="s">
        <v>950</v>
      </c>
      <c r="P939" s="14" t="n">
        <v>35000000</v>
      </c>
      <c r="Q939" s="17"/>
      <c r="R939" s="17"/>
      <c r="S939" s="6"/>
      <c r="T939" s="6"/>
    </row>
    <row r="940" customFormat="false" ht="24.95" hidden="false" customHeight="true" outlineLevel="0" collapsed="false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16" t="s">
        <v>20</v>
      </c>
      <c r="O940" s="16" t="s">
        <v>951</v>
      </c>
      <c r="P940" s="14" t="n">
        <v>200000000</v>
      </c>
      <c r="Q940" s="17"/>
      <c r="R940" s="17"/>
      <c r="S940" s="6"/>
      <c r="T940" s="6"/>
    </row>
    <row r="941" customFormat="false" ht="24.95" hidden="false" customHeight="true" outlineLevel="0" collapsed="false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16" t="s">
        <v>20</v>
      </c>
      <c r="O941" s="16" t="s">
        <v>952</v>
      </c>
      <c r="P941" s="14" t="n">
        <v>200000000</v>
      </c>
      <c r="Q941" s="17"/>
      <c r="R941" s="17"/>
      <c r="S941" s="6"/>
      <c r="T941" s="6"/>
    </row>
    <row r="942" customFormat="false" ht="24.95" hidden="false" customHeight="true" outlineLevel="0" collapsed="false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16" t="s">
        <v>20</v>
      </c>
      <c r="O942" s="16" t="s">
        <v>953</v>
      </c>
      <c r="P942" s="14" t="n">
        <v>200000000</v>
      </c>
      <c r="Q942" s="17"/>
      <c r="R942" s="17"/>
      <c r="S942" s="6"/>
      <c r="T942" s="6"/>
    </row>
    <row r="943" customFormat="false" ht="24.95" hidden="false" customHeight="true" outlineLevel="0" collapsed="false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16" t="s">
        <v>20</v>
      </c>
      <c r="O943" s="16" t="s">
        <v>954</v>
      </c>
      <c r="P943" s="14" t="n">
        <v>100000000</v>
      </c>
      <c r="Q943" s="17"/>
      <c r="R943" s="17"/>
      <c r="S943" s="6"/>
      <c r="T943" s="6"/>
    </row>
    <row r="944" customFormat="false" ht="24.95" hidden="false" customHeight="true" outlineLevel="0" collapsed="false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16" t="s">
        <v>20</v>
      </c>
      <c r="O944" s="16" t="s">
        <v>955</v>
      </c>
      <c r="P944" s="14" t="n">
        <v>200000000</v>
      </c>
      <c r="Q944" s="17"/>
      <c r="R944" s="17"/>
      <c r="S944" s="6"/>
      <c r="T944" s="6"/>
    </row>
    <row r="945" customFormat="false" ht="24.95" hidden="false" customHeight="true" outlineLevel="0" collapsed="false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16" t="s">
        <v>20</v>
      </c>
      <c r="O945" s="16" t="s">
        <v>956</v>
      </c>
      <c r="P945" s="14" t="n">
        <v>360000000</v>
      </c>
      <c r="Q945" s="17"/>
      <c r="R945" s="17"/>
      <c r="S945" s="6"/>
      <c r="T945" s="6"/>
    </row>
    <row r="946" customFormat="false" ht="24.95" hidden="false" customHeight="true" outlineLevel="0" collapsed="false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18" t="s">
        <v>957</v>
      </c>
      <c r="O946" s="18"/>
      <c r="P946" s="14" t="n">
        <f aca="false">SUM(P947:P1025)</f>
        <v>4529500000</v>
      </c>
      <c r="Q946" s="14" t="n">
        <f aca="false">SUM(Q947:Q1025)</f>
        <v>0</v>
      </c>
      <c r="R946" s="17" t="n">
        <f aca="false">P946-Q946</f>
        <v>4529500000</v>
      </c>
      <c r="S946" s="6"/>
      <c r="T946" s="6"/>
    </row>
    <row r="947" customFormat="false" ht="24.95" hidden="false" customHeight="true" outlineLevel="0" collapsed="false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16" t="s">
        <v>20</v>
      </c>
      <c r="O947" s="16" t="s">
        <v>958</v>
      </c>
      <c r="P947" s="14" t="n">
        <v>50000000</v>
      </c>
      <c r="Q947" s="17"/>
      <c r="R947" s="17"/>
      <c r="S947" s="6"/>
      <c r="T947" s="6"/>
    </row>
    <row r="948" customFormat="false" ht="24.95" hidden="false" customHeight="true" outlineLevel="0" collapsed="false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16" t="s">
        <v>20</v>
      </c>
      <c r="O948" s="16" t="s">
        <v>959</v>
      </c>
      <c r="P948" s="14" t="n">
        <v>50000000</v>
      </c>
      <c r="Q948" s="17"/>
      <c r="R948" s="17"/>
      <c r="S948" s="6"/>
      <c r="T948" s="6"/>
    </row>
    <row r="949" customFormat="false" ht="24.95" hidden="false" customHeight="true" outlineLevel="0" collapsed="false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16" t="s">
        <v>20</v>
      </c>
      <c r="O949" s="16" t="s">
        <v>960</v>
      </c>
      <c r="P949" s="14" t="n">
        <v>100000000</v>
      </c>
      <c r="Q949" s="17"/>
      <c r="R949" s="17"/>
      <c r="S949" s="6"/>
      <c r="T949" s="6"/>
    </row>
    <row r="950" customFormat="false" ht="24.95" hidden="false" customHeight="true" outlineLevel="0" collapsed="false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16" t="s">
        <v>20</v>
      </c>
      <c r="O950" s="16" t="s">
        <v>961</v>
      </c>
      <c r="P950" s="14" t="n">
        <v>50000000</v>
      </c>
      <c r="Q950" s="17"/>
      <c r="R950" s="17"/>
      <c r="S950" s="6"/>
      <c r="T950" s="6"/>
    </row>
    <row r="951" customFormat="false" ht="24.95" hidden="false" customHeight="true" outlineLevel="0" collapsed="false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16" t="s">
        <v>20</v>
      </c>
      <c r="O951" s="16" t="s">
        <v>962</v>
      </c>
      <c r="P951" s="14" t="n">
        <v>100000000</v>
      </c>
      <c r="Q951" s="17"/>
      <c r="R951" s="17"/>
      <c r="S951" s="6"/>
      <c r="T951" s="6"/>
    </row>
    <row r="952" customFormat="false" ht="24.95" hidden="false" customHeight="true" outlineLevel="0" collapsed="false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16" t="s">
        <v>20</v>
      </c>
      <c r="O952" s="16" t="s">
        <v>963</v>
      </c>
      <c r="P952" s="14" t="n">
        <v>50000000</v>
      </c>
      <c r="Q952" s="17"/>
      <c r="R952" s="17"/>
      <c r="S952" s="6"/>
      <c r="T952" s="6"/>
    </row>
    <row r="953" customFormat="false" ht="24.95" hidden="false" customHeight="true" outlineLevel="0" collapsed="false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16" t="s">
        <v>20</v>
      </c>
      <c r="O953" s="16" t="s">
        <v>964</v>
      </c>
      <c r="P953" s="14" t="n">
        <v>50000000</v>
      </c>
      <c r="Q953" s="17"/>
      <c r="R953" s="17"/>
      <c r="S953" s="6"/>
      <c r="T953" s="6"/>
    </row>
    <row r="954" customFormat="false" ht="24.95" hidden="false" customHeight="true" outlineLevel="0" collapsed="false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16" t="s">
        <v>20</v>
      </c>
      <c r="O954" s="16" t="s">
        <v>965</v>
      </c>
      <c r="P954" s="14" t="n">
        <v>100000000</v>
      </c>
      <c r="Q954" s="17"/>
      <c r="R954" s="17"/>
      <c r="S954" s="6"/>
      <c r="T954" s="6"/>
    </row>
    <row r="955" customFormat="false" ht="24.95" hidden="false" customHeight="true" outlineLevel="0" collapsed="false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16" t="s">
        <v>20</v>
      </c>
      <c r="O955" s="16" t="s">
        <v>966</v>
      </c>
      <c r="P955" s="14" t="n">
        <v>100000000</v>
      </c>
      <c r="Q955" s="17"/>
      <c r="R955" s="17"/>
      <c r="S955" s="6"/>
      <c r="T955" s="6"/>
    </row>
    <row r="956" customFormat="false" ht="24.95" hidden="false" customHeight="true" outlineLevel="0" collapsed="false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16" t="s">
        <v>20</v>
      </c>
      <c r="O956" s="16" t="s">
        <v>967</v>
      </c>
      <c r="P956" s="14" t="n">
        <v>50000000</v>
      </c>
      <c r="Q956" s="17"/>
      <c r="R956" s="17"/>
      <c r="S956" s="6"/>
      <c r="T956" s="6"/>
    </row>
    <row r="957" customFormat="false" ht="24.95" hidden="false" customHeight="true" outlineLevel="0" collapsed="false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16" t="s">
        <v>20</v>
      </c>
      <c r="O957" s="16" t="s">
        <v>968</v>
      </c>
      <c r="P957" s="14" t="n">
        <v>50000000</v>
      </c>
      <c r="Q957" s="17"/>
      <c r="R957" s="17"/>
      <c r="S957" s="6"/>
      <c r="T957" s="6"/>
    </row>
    <row r="958" customFormat="false" ht="24.95" hidden="false" customHeight="true" outlineLevel="0" collapsed="false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16" t="s">
        <v>20</v>
      </c>
      <c r="O958" s="16" t="s">
        <v>969</v>
      </c>
      <c r="P958" s="14" t="n">
        <v>25000000</v>
      </c>
      <c r="Q958" s="17"/>
      <c r="R958" s="17"/>
      <c r="S958" s="6"/>
      <c r="T958" s="6"/>
    </row>
    <row r="959" customFormat="false" ht="24.95" hidden="false" customHeight="true" outlineLevel="0" collapsed="false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16" t="s">
        <v>20</v>
      </c>
      <c r="O959" s="16" t="s">
        <v>970</v>
      </c>
      <c r="P959" s="14" t="n">
        <v>25000000</v>
      </c>
      <c r="Q959" s="17"/>
      <c r="R959" s="17"/>
      <c r="S959" s="6"/>
      <c r="T959" s="6"/>
    </row>
    <row r="960" customFormat="false" ht="24.95" hidden="false" customHeight="true" outlineLevel="0" collapsed="false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16" t="s">
        <v>20</v>
      </c>
      <c r="O960" s="16" t="s">
        <v>971</v>
      </c>
      <c r="P960" s="14" t="n">
        <v>15000000</v>
      </c>
      <c r="Q960" s="17"/>
      <c r="R960" s="17"/>
      <c r="S960" s="6"/>
      <c r="T960" s="6"/>
    </row>
    <row r="961" customFormat="false" ht="24.95" hidden="false" customHeight="true" outlineLevel="0" collapsed="false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16" t="s">
        <v>20</v>
      </c>
      <c r="O961" s="16" t="s">
        <v>972</v>
      </c>
      <c r="P961" s="14" t="n">
        <v>35000000</v>
      </c>
      <c r="Q961" s="17"/>
      <c r="R961" s="17"/>
      <c r="S961" s="6"/>
      <c r="T961" s="6"/>
    </row>
    <row r="962" customFormat="false" ht="24.95" hidden="false" customHeight="true" outlineLevel="0" collapsed="false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16" t="s">
        <v>20</v>
      </c>
      <c r="O962" s="16" t="s">
        <v>973</v>
      </c>
      <c r="P962" s="14" t="n">
        <v>25000000</v>
      </c>
      <c r="Q962" s="17"/>
      <c r="R962" s="17"/>
      <c r="S962" s="6"/>
      <c r="T962" s="6"/>
    </row>
    <row r="963" customFormat="false" ht="24.95" hidden="false" customHeight="true" outlineLevel="0" collapsed="false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16" t="s">
        <v>20</v>
      </c>
      <c r="O963" s="16" t="s">
        <v>974</v>
      </c>
      <c r="P963" s="14" t="n">
        <v>100000000</v>
      </c>
      <c r="Q963" s="17"/>
      <c r="R963" s="17"/>
      <c r="S963" s="6"/>
      <c r="T963" s="6"/>
    </row>
    <row r="964" customFormat="false" ht="24.95" hidden="false" customHeight="true" outlineLevel="0" collapsed="false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16" t="s">
        <v>20</v>
      </c>
      <c r="O964" s="16" t="s">
        <v>975</v>
      </c>
      <c r="P964" s="14" t="n">
        <v>50000000</v>
      </c>
      <c r="Q964" s="17"/>
      <c r="R964" s="17"/>
      <c r="S964" s="6"/>
      <c r="T964" s="6"/>
    </row>
    <row r="965" customFormat="false" ht="24.95" hidden="false" customHeight="true" outlineLevel="0" collapsed="false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16" t="s">
        <v>20</v>
      </c>
      <c r="O965" s="16" t="s">
        <v>976</v>
      </c>
      <c r="P965" s="14" t="n">
        <v>120000000</v>
      </c>
      <c r="Q965" s="17"/>
      <c r="R965" s="17"/>
      <c r="S965" s="6"/>
      <c r="T965" s="6"/>
    </row>
    <row r="966" customFormat="false" ht="24.95" hidden="false" customHeight="true" outlineLevel="0" collapsed="false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16" t="s">
        <v>20</v>
      </c>
      <c r="O966" s="16" t="s">
        <v>977</v>
      </c>
      <c r="P966" s="14" t="n">
        <v>100000000</v>
      </c>
      <c r="Q966" s="17"/>
      <c r="R966" s="17"/>
      <c r="S966" s="6"/>
      <c r="T966" s="6"/>
    </row>
    <row r="967" customFormat="false" ht="24.95" hidden="false" customHeight="true" outlineLevel="0" collapsed="false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16" t="s">
        <v>20</v>
      </c>
      <c r="O967" s="16" t="s">
        <v>978</v>
      </c>
      <c r="P967" s="14" t="n">
        <v>30000000</v>
      </c>
      <c r="Q967" s="17"/>
      <c r="R967" s="17"/>
      <c r="S967" s="6"/>
      <c r="T967" s="6"/>
    </row>
    <row r="968" customFormat="false" ht="24.95" hidden="false" customHeight="true" outlineLevel="0" collapsed="false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16" t="s">
        <v>20</v>
      </c>
      <c r="O968" s="16" t="s">
        <v>979</v>
      </c>
      <c r="P968" s="14" t="n">
        <v>40000000</v>
      </c>
      <c r="Q968" s="17"/>
      <c r="R968" s="17"/>
      <c r="S968" s="6"/>
      <c r="T968" s="6"/>
    </row>
    <row r="969" customFormat="false" ht="24.95" hidden="false" customHeight="true" outlineLevel="0" collapsed="false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16" t="s">
        <v>20</v>
      </c>
      <c r="O969" s="16" t="s">
        <v>980</v>
      </c>
      <c r="P969" s="14" t="n">
        <v>60000000</v>
      </c>
      <c r="Q969" s="17"/>
      <c r="R969" s="17"/>
      <c r="S969" s="6"/>
      <c r="T969" s="6"/>
    </row>
    <row r="970" customFormat="false" ht="24.95" hidden="false" customHeight="true" outlineLevel="0" collapsed="false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16" t="s">
        <v>20</v>
      </c>
      <c r="O970" s="16" t="s">
        <v>981</v>
      </c>
      <c r="P970" s="14" t="n">
        <v>30000000</v>
      </c>
      <c r="Q970" s="17"/>
      <c r="R970" s="17"/>
      <c r="S970" s="6"/>
      <c r="T970" s="6"/>
    </row>
    <row r="971" customFormat="false" ht="24.95" hidden="false" customHeight="true" outlineLevel="0" collapsed="false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16" t="s">
        <v>20</v>
      </c>
      <c r="O971" s="16" t="s">
        <v>982</v>
      </c>
      <c r="P971" s="14" t="n">
        <v>30000000</v>
      </c>
      <c r="Q971" s="17"/>
      <c r="R971" s="17"/>
      <c r="S971" s="6"/>
      <c r="T971" s="6"/>
    </row>
    <row r="972" customFormat="false" ht="24.95" hidden="false" customHeight="true" outlineLevel="0" collapsed="false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16" t="s">
        <v>20</v>
      </c>
      <c r="O972" s="16" t="s">
        <v>983</v>
      </c>
      <c r="P972" s="14" t="n">
        <v>30000000</v>
      </c>
      <c r="Q972" s="17"/>
      <c r="R972" s="17"/>
      <c r="S972" s="6"/>
      <c r="T972" s="6"/>
    </row>
    <row r="973" customFormat="false" ht="24.95" hidden="false" customHeight="true" outlineLevel="0" collapsed="false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16" t="s">
        <v>20</v>
      </c>
      <c r="O973" s="16" t="s">
        <v>984</v>
      </c>
      <c r="P973" s="14" t="n">
        <v>30000000</v>
      </c>
      <c r="Q973" s="17"/>
      <c r="R973" s="17"/>
      <c r="S973" s="6"/>
      <c r="T973" s="6"/>
    </row>
    <row r="974" customFormat="false" ht="24.95" hidden="false" customHeight="true" outlineLevel="0" collapsed="false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16" t="s">
        <v>20</v>
      </c>
      <c r="O974" s="16" t="s">
        <v>985</v>
      </c>
      <c r="P974" s="14" t="n">
        <v>50000000</v>
      </c>
      <c r="Q974" s="17"/>
      <c r="R974" s="17"/>
      <c r="S974" s="6"/>
      <c r="T974" s="6"/>
    </row>
    <row r="975" customFormat="false" ht="24.95" hidden="false" customHeight="true" outlineLevel="0" collapsed="false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16" t="s">
        <v>20</v>
      </c>
      <c r="O975" s="16" t="s">
        <v>986</v>
      </c>
      <c r="P975" s="14" t="n">
        <v>100000000</v>
      </c>
      <c r="Q975" s="17"/>
      <c r="R975" s="17"/>
      <c r="S975" s="6"/>
      <c r="T975" s="6"/>
    </row>
    <row r="976" customFormat="false" ht="24.95" hidden="false" customHeight="true" outlineLevel="0" collapsed="false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16" t="s">
        <v>20</v>
      </c>
      <c r="O976" s="16" t="s">
        <v>987</v>
      </c>
      <c r="P976" s="14" t="n">
        <v>50000000</v>
      </c>
      <c r="Q976" s="17"/>
      <c r="R976" s="17"/>
      <c r="S976" s="6"/>
      <c r="T976" s="6"/>
    </row>
    <row r="977" customFormat="false" ht="24.95" hidden="false" customHeight="true" outlineLevel="0" collapsed="false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16" t="s">
        <v>20</v>
      </c>
      <c r="O977" s="16" t="s">
        <v>988</v>
      </c>
      <c r="P977" s="14" t="n">
        <v>50000000</v>
      </c>
      <c r="Q977" s="17"/>
      <c r="R977" s="17"/>
      <c r="S977" s="6"/>
      <c r="T977" s="6"/>
    </row>
    <row r="978" customFormat="false" ht="24.95" hidden="false" customHeight="true" outlineLevel="0" collapsed="false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16" t="s">
        <v>20</v>
      </c>
      <c r="O978" s="16" t="s">
        <v>989</v>
      </c>
      <c r="P978" s="14" t="n">
        <v>75000000</v>
      </c>
      <c r="Q978" s="17"/>
      <c r="R978" s="17"/>
      <c r="S978" s="6"/>
      <c r="T978" s="6"/>
    </row>
    <row r="979" customFormat="false" ht="24.95" hidden="false" customHeight="true" outlineLevel="0" collapsed="false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16" t="s">
        <v>20</v>
      </c>
      <c r="O979" s="16" t="s">
        <v>990</v>
      </c>
      <c r="P979" s="14" t="n">
        <v>75000000</v>
      </c>
      <c r="Q979" s="17"/>
      <c r="R979" s="17"/>
      <c r="S979" s="6"/>
      <c r="T979" s="6"/>
    </row>
    <row r="980" customFormat="false" ht="24.95" hidden="false" customHeight="true" outlineLevel="0" collapsed="false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16" t="s">
        <v>20</v>
      </c>
      <c r="O980" s="16" t="s">
        <v>991</v>
      </c>
      <c r="P980" s="14" t="n">
        <v>32500000</v>
      </c>
      <c r="Q980" s="17"/>
      <c r="R980" s="17"/>
      <c r="S980" s="6"/>
      <c r="T980" s="6"/>
    </row>
    <row r="981" customFormat="false" ht="24.95" hidden="false" customHeight="true" outlineLevel="0" collapsed="false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16" t="s">
        <v>20</v>
      </c>
      <c r="O981" s="16" t="s">
        <v>992</v>
      </c>
      <c r="P981" s="14" t="n">
        <v>27500000</v>
      </c>
      <c r="Q981" s="17"/>
      <c r="R981" s="17"/>
      <c r="S981" s="6"/>
      <c r="T981" s="6"/>
    </row>
    <row r="982" customFormat="false" ht="24.95" hidden="false" customHeight="true" outlineLevel="0" collapsed="false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16" t="s">
        <v>20</v>
      </c>
      <c r="O982" s="16" t="s">
        <v>993</v>
      </c>
      <c r="P982" s="14" t="n">
        <v>50000000</v>
      </c>
      <c r="Q982" s="17"/>
      <c r="R982" s="17"/>
      <c r="S982" s="6"/>
      <c r="T982" s="6"/>
    </row>
    <row r="983" customFormat="false" ht="24.95" hidden="false" customHeight="true" outlineLevel="0" collapsed="false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16" t="s">
        <v>20</v>
      </c>
      <c r="O983" s="16" t="s">
        <v>994</v>
      </c>
      <c r="P983" s="14" t="n">
        <v>45000000</v>
      </c>
      <c r="Q983" s="17"/>
      <c r="R983" s="17"/>
      <c r="S983" s="6"/>
      <c r="T983" s="6"/>
    </row>
    <row r="984" customFormat="false" ht="24.95" hidden="false" customHeight="true" outlineLevel="0" collapsed="false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16" t="s">
        <v>20</v>
      </c>
      <c r="O984" s="16" t="s">
        <v>995</v>
      </c>
      <c r="P984" s="14" t="n">
        <v>25000000</v>
      </c>
      <c r="Q984" s="17"/>
      <c r="R984" s="17"/>
      <c r="S984" s="6"/>
      <c r="T984" s="6"/>
    </row>
    <row r="985" customFormat="false" ht="24.95" hidden="false" customHeight="true" outlineLevel="0" collapsed="false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16" t="s">
        <v>20</v>
      </c>
      <c r="O985" s="16" t="s">
        <v>996</v>
      </c>
      <c r="P985" s="14" t="n">
        <v>100000000</v>
      </c>
      <c r="Q985" s="17"/>
      <c r="R985" s="17"/>
      <c r="S985" s="6"/>
      <c r="T985" s="6"/>
    </row>
    <row r="986" customFormat="false" ht="24.95" hidden="false" customHeight="true" outlineLevel="0" collapsed="false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16" t="s">
        <v>20</v>
      </c>
      <c r="O986" s="16" t="s">
        <v>997</v>
      </c>
      <c r="P986" s="14" t="n">
        <v>25000000</v>
      </c>
      <c r="Q986" s="17"/>
      <c r="R986" s="17"/>
      <c r="S986" s="6"/>
      <c r="T986" s="6"/>
    </row>
    <row r="987" customFormat="false" ht="24.95" hidden="false" customHeight="true" outlineLevel="0" collapsed="false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16" t="s">
        <v>20</v>
      </c>
      <c r="O987" s="16" t="s">
        <v>998</v>
      </c>
      <c r="P987" s="14" t="n">
        <v>90000000</v>
      </c>
      <c r="Q987" s="17"/>
      <c r="R987" s="17"/>
      <c r="S987" s="6"/>
      <c r="T987" s="6"/>
    </row>
    <row r="988" customFormat="false" ht="24.95" hidden="false" customHeight="true" outlineLevel="0" collapsed="false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16" t="s">
        <v>20</v>
      </c>
      <c r="O988" s="16" t="s">
        <v>999</v>
      </c>
      <c r="P988" s="14" t="n">
        <v>25000000</v>
      </c>
      <c r="Q988" s="17"/>
      <c r="R988" s="17"/>
      <c r="S988" s="6"/>
      <c r="T988" s="6"/>
    </row>
    <row r="989" customFormat="false" ht="24.95" hidden="false" customHeight="true" outlineLevel="0" collapsed="false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16" t="s">
        <v>20</v>
      </c>
      <c r="O989" s="16" t="s">
        <v>1000</v>
      </c>
      <c r="P989" s="14" t="n">
        <v>25000000</v>
      </c>
      <c r="Q989" s="17"/>
      <c r="R989" s="17"/>
      <c r="S989" s="6"/>
      <c r="T989" s="6"/>
    </row>
    <row r="990" customFormat="false" ht="24.95" hidden="false" customHeight="true" outlineLevel="0" collapsed="false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16" t="s">
        <v>20</v>
      </c>
      <c r="O990" s="16" t="s">
        <v>1001</v>
      </c>
      <c r="P990" s="14" t="n">
        <v>100000000</v>
      </c>
      <c r="Q990" s="17"/>
      <c r="R990" s="17"/>
      <c r="S990" s="6"/>
      <c r="T990" s="6"/>
    </row>
    <row r="991" customFormat="false" ht="24.95" hidden="false" customHeight="true" outlineLevel="0" collapsed="false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16" t="s">
        <v>20</v>
      </c>
      <c r="O991" s="16" t="s">
        <v>1002</v>
      </c>
      <c r="P991" s="14" t="n">
        <v>25000000</v>
      </c>
      <c r="Q991" s="17"/>
      <c r="R991" s="17"/>
      <c r="S991" s="6"/>
      <c r="T991" s="6"/>
    </row>
    <row r="992" customFormat="false" ht="24.95" hidden="false" customHeight="true" outlineLevel="0" collapsed="false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16" t="s">
        <v>20</v>
      </c>
      <c r="O992" s="16" t="s">
        <v>1003</v>
      </c>
      <c r="P992" s="14" t="n">
        <v>25000000</v>
      </c>
      <c r="Q992" s="17"/>
      <c r="R992" s="17"/>
      <c r="S992" s="6"/>
      <c r="T992" s="6"/>
    </row>
    <row r="993" customFormat="false" ht="24.95" hidden="false" customHeight="true" outlineLevel="0" collapsed="false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16" t="s">
        <v>20</v>
      </c>
      <c r="O993" s="16" t="s">
        <v>1004</v>
      </c>
      <c r="P993" s="14" t="n">
        <v>25000000</v>
      </c>
      <c r="Q993" s="17"/>
      <c r="R993" s="17"/>
      <c r="S993" s="6"/>
      <c r="T993" s="6"/>
    </row>
    <row r="994" customFormat="false" ht="24.95" hidden="false" customHeight="true" outlineLevel="0" collapsed="false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16" t="s">
        <v>20</v>
      </c>
      <c r="O994" s="16" t="s">
        <v>1005</v>
      </c>
      <c r="P994" s="14" t="n">
        <v>100000000</v>
      </c>
      <c r="Q994" s="17"/>
      <c r="R994" s="17"/>
      <c r="S994" s="6"/>
      <c r="T994" s="6"/>
    </row>
    <row r="995" customFormat="false" ht="24.95" hidden="false" customHeight="true" outlineLevel="0" collapsed="false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16" t="s">
        <v>20</v>
      </c>
      <c r="O995" s="16" t="s">
        <v>1006</v>
      </c>
      <c r="P995" s="14" t="n">
        <v>40000000</v>
      </c>
      <c r="Q995" s="17"/>
      <c r="R995" s="17"/>
      <c r="S995" s="6"/>
      <c r="T995" s="6"/>
    </row>
    <row r="996" customFormat="false" ht="24.95" hidden="false" customHeight="true" outlineLevel="0" collapsed="false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16" t="s">
        <v>20</v>
      </c>
      <c r="O996" s="16" t="s">
        <v>1007</v>
      </c>
      <c r="P996" s="14" t="n">
        <v>40000000</v>
      </c>
      <c r="Q996" s="17"/>
      <c r="R996" s="17"/>
      <c r="S996" s="6"/>
      <c r="T996" s="6"/>
    </row>
    <row r="997" customFormat="false" ht="24.95" hidden="false" customHeight="true" outlineLevel="0" collapsed="false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16" t="s">
        <v>20</v>
      </c>
      <c r="O997" s="16" t="s">
        <v>1008</v>
      </c>
      <c r="P997" s="14" t="n">
        <v>40000000</v>
      </c>
      <c r="Q997" s="17"/>
      <c r="R997" s="17"/>
      <c r="S997" s="6"/>
      <c r="T997" s="6"/>
    </row>
    <row r="998" customFormat="false" ht="24.95" hidden="false" customHeight="true" outlineLevel="0" collapsed="false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16" t="s">
        <v>20</v>
      </c>
      <c r="O998" s="16" t="s">
        <v>1009</v>
      </c>
      <c r="P998" s="14" t="n">
        <v>40000000</v>
      </c>
      <c r="Q998" s="17"/>
      <c r="R998" s="17"/>
      <c r="S998" s="6"/>
      <c r="T998" s="6"/>
    </row>
    <row r="999" customFormat="false" ht="24.95" hidden="false" customHeight="true" outlineLevel="0" collapsed="false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16" t="s">
        <v>20</v>
      </c>
      <c r="O999" s="16" t="s">
        <v>1010</v>
      </c>
      <c r="P999" s="14" t="n">
        <v>40000000</v>
      </c>
      <c r="Q999" s="17"/>
      <c r="R999" s="17"/>
      <c r="S999" s="6"/>
      <c r="T999" s="6"/>
    </row>
    <row r="1000" customFormat="false" ht="24.95" hidden="false" customHeight="true" outlineLevel="0" collapsed="false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16" t="s">
        <v>20</v>
      </c>
      <c r="O1000" s="16" t="s">
        <v>1011</v>
      </c>
      <c r="P1000" s="14" t="n">
        <v>50000000</v>
      </c>
      <c r="Q1000" s="17"/>
      <c r="R1000" s="17"/>
      <c r="S1000" s="6"/>
      <c r="T1000" s="6"/>
    </row>
    <row r="1001" customFormat="false" ht="24.95" hidden="false" customHeight="true" outlineLevel="0" collapsed="false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16" t="s">
        <v>20</v>
      </c>
      <c r="O1001" s="16" t="s">
        <v>1012</v>
      </c>
      <c r="P1001" s="14" t="n">
        <v>100000000</v>
      </c>
      <c r="Q1001" s="17"/>
      <c r="R1001" s="17"/>
      <c r="S1001" s="6"/>
      <c r="T1001" s="6"/>
    </row>
    <row r="1002" customFormat="false" ht="24.95" hidden="false" customHeight="true" outlineLevel="0" collapsed="false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16" t="s">
        <v>20</v>
      </c>
      <c r="O1002" s="16" t="s">
        <v>1013</v>
      </c>
      <c r="P1002" s="14" t="n">
        <v>175000000</v>
      </c>
      <c r="Q1002" s="17"/>
      <c r="R1002" s="17"/>
      <c r="S1002" s="6"/>
      <c r="T1002" s="6"/>
    </row>
    <row r="1003" customFormat="false" ht="24.95" hidden="false" customHeight="true" outlineLevel="0" collapsed="false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16" t="s">
        <v>20</v>
      </c>
      <c r="O1003" s="16" t="s">
        <v>1014</v>
      </c>
      <c r="P1003" s="14" t="n">
        <v>25000000</v>
      </c>
      <c r="Q1003" s="17"/>
      <c r="R1003" s="17"/>
      <c r="S1003" s="6"/>
      <c r="T1003" s="6"/>
    </row>
    <row r="1004" customFormat="false" ht="24.95" hidden="false" customHeight="true" outlineLevel="0" collapsed="false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16" t="s">
        <v>20</v>
      </c>
      <c r="O1004" s="16" t="s">
        <v>1015</v>
      </c>
      <c r="P1004" s="14" t="n">
        <v>50000000</v>
      </c>
      <c r="Q1004" s="17"/>
      <c r="R1004" s="17"/>
      <c r="S1004" s="6"/>
      <c r="T1004" s="6"/>
    </row>
    <row r="1005" customFormat="false" ht="24.95" hidden="false" customHeight="true" outlineLevel="0" collapsed="false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16" t="s">
        <v>20</v>
      </c>
      <c r="O1005" s="16" t="s">
        <v>1016</v>
      </c>
      <c r="P1005" s="14" t="n">
        <v>50000000</v>
      </c>
      <c r="Q1005" s="17"/>
      <c r="R1005" s="17"/>
      <c r="S1005" s="6"/>
      <c r="T1005" s="6"/>
    </row>
    <row r="1006" customFormat="false" ht="24.95" hidden="false" customHeight="true" outlineLevel="0" collapsed="false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16" t="s">
        <v>20</v>
      </c>
      <c r="O1006" s="16" t="s">
        <v>1017</v>
      </c>
      <c r="P1006" s="14" t="n">
        <v>100000000</v>
      </c>
      <c r="Q1006" s="17"/>
      <c r="R1006" s="17"/>
      <c r="S1006" s="6"/>
      <c r="T1006" s="6"/>
    </row>
    <row r="1007" customFormat="false" ht="24.95" hidden="false" customHeight="true" outlineLevel="0" collapsed="false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16" t="s">
        <v>20</v>
      </c>
      <c r="O1007" s="16" t="s">
        <v>1018</v>
      </c>
      <c r="P1007" s="14" t="n">
        <v>100000000</v>
      </c>
      <c r="Q1007" s="17"/>
      <c r="R1007" s="17"/>
      <c r="S1007" s="6"/>
      <c r="T1007" s="6"/>
    </row>
    <row r="1008" customFormat="false" ht="24.95" hidden="false" customHeight="true" outlineLevel="0" collapsed="false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16" t="s">
        <v>20</v>
      </c>
      <c r="O1008" s="16" t="s">
        <v>1019</v>
      </c>
      <c r="P1008" s="14" t="n">
        <v>40000000</v>
      </c>
      <c r="Q1008" s="17"/>
      <c r="R1008" s="17"/>
      <c r="S1008" s="6"/>
      <c r="T1008" s="6"/>
    </row>
    <row r="1009" customFormat="false" ht="24.95" hidden="false" customHeight="true" outlineLevel="0" collapsed="false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16" t="s">
        <v>20</v>
      </c>
      <c r="O1009" s="16" t="s">
        <v>1020</v>
      </c>
      <c r="P1009" s="14" t="n">
        <v>30000000</v>
      </c>
      <c r="Q1009" s="17"/>
      <c r="R1009" s="17"/>
      <c r="S1009" s="6"/>
      <c r="T1009" s="6"/>
    </row>
    <row r="1010" customFormat="false" ht="24.95" hidden="false" customHeight="true" outlineLevel="0" collapsed="false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16" t="s">
        <v>20</v>
      </c>
      <c r="O1010" s="16" t="s">
        <v>1021</v>
      </c>
      <c r="P1010" s="14" t="n">
        <v>50000000</v>
      </c>
      <c r="Q1010" s="17"/>
      <c r="R1010" s="17"/>
      <c r="S1010" s="6"/>
      <c r="T1010" s="6"/>
    </row>
    <row r="1011" customFormat="false" ht="24.95" hidden="false" customHeight="true" outlineLevel="0" collapsed="false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16" t="s">
        <v>20</v>
      </c>
      <c r="O1011" s="16" t="s">
        <v>1022</v>
      </c>
      <c r="P1011" s="14" t="n">
        <v>50000000</v>
      </c>
      <c r="Q1011" s="17"/>
      <c r="R1011" s="17"/>
      <c r="S1011" s="6"/>
      <c r="T1011" s="6"/>
    </row>
    <row r="1012" customFormat="false" ht="24.95" hidden="false" customHeight="true" outlineLevel="0" collapsed="false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16" t="s">
        <v>20</v>
      </c>
      <c r="O1012" s="16" t="s">
        <v>1023</v>
      </c>
      <c r="P1012" s="14" t="n">
        <v>135000000</v>
      </c>
      <c r="Q1012" s="17"/>
      <c r="R1012" s="17"/>
      <c r="S1012" s="6"/>
      <c r="T1012" s="6"/>
    </row>
    <row r="1013" customFormat="false" ht="24.95" hidden="false" customHeight="true" outlineLevel="0" collapsed="false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16" t="s">
        <v>20</v>
      </c>
      <c r="O1013" s="16" t="s">
        <v>1024</v>
      </c>
      <c r="P1013" s="14" t="n">
        <v>135000000</v>
      </c>
      <c r="Q1013" s="17"/>
      <c r="R1013" s="17"/>
      <c r="S1013" s="6"/>
      <c r="T1013" s="6"/>
    </row>
    <row r="1014" customFormat="false" ht="24.95" hidden="false" customHeight="true" outlineLevel="0" collapsed="false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16" t="s">
        <v>20</v>
      </c>
      <c r="O1014" s="16" t="s">
        <v>1025</v>
      </c>
      <c r="P1014" s="14" t="n">
        <v>40000000</v>
      </c>
      <c r="Q1014" s="17"/>
      <c r="R1014" s="17"/>
      <c r="S1014" s="6"/>
      <c r="T1014" s="6"/>
    </row>
    <row r="1015" customFormat="false" ht="24.95" hidden="false" customHeight="true" outlineLevel="0" collapsed="false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16" t="s">
        <v>20</v>
      </c>
      <c r="O1015" s="16" t="s">
        <v>1026</v>
      </c>
      <c r="P1015" s="14" t="n">
        <v>24500000</v>
      </c>
      <c r="Q1015" s="17"/>
      <c r="R1015" s="17"/>
      <c r="S1015" s="6"/>
      <c r="T1015" s="6"/>
    </row>
    <row r="1016" customFormat="false" ht="24.95" hidden="false" customHeight="true" outlineLevel="0" collapsed="false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16" t="s">
        <v>20</v>
      </c>
      <c r="O1016" s="16" t="s">
        <v>1027</v>
      </c>
      <c r="P1016" s="14" t="n">
        <v>25000000</v>
      </c>
      <c r="Q1016" s="17"/>
      <c r="R1016" s="17"/>
      <c r="S1016" s="6"/>
      <c r="T1016" s="6"/>
    </row>
    <row r="1017" customFormat="false" ht="24.95" hidden="false" customHeight="true" outlineLevel="0" collapsed="false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16" t="s">
        <v>20</v>
      </c>
      <c r="O1017" s="16" t="s">
        <v>1028</v>
      </c>
      <c r="P1017" s="14" t="n">
        <v>25000000</v>
      </c>
      <c r="Q1017" s="17"/>
      <c r="R1017" s="17"/>
      <c r="S1017" s="6"/>
      <c r="T1017" s="6"/>
    </row>
    <row r="1018" customFormat="false" ht="24.95" hidden="false" customHeight="true" outlineLevel="0" collapsed="false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16" t="s">
        <v>20</v>
      </c>
      <c r="O1018" s="16" t="s">
        <v>1029</v>
      </c>
      <c r="P1018" s="14" t="n">
        <v>30000000</v>
      </c>
      <c r="Q1018" s="17"/>
      <c r="R1018" s="17"/>
      <c r="S1018" s="6"/>
      <c r="T1018" s="6"/>
    </row>
    <row r="1019" customFormat="false" ht="24.95" hidden="false" customHeight="true" outlineLevel="0" collapsed="false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16" t="s">
        <v>20</v>
      </c>
      <c r="O1019" s="16" t="s">
        <v>1030</v>
      </c>
      <c r="P1019" s="14" t="n">
        <v>200000000</v>
      </c>
      <c r="Q1019" s="17"/>
      <c r="R1019" s="17"/>
      <c r="S1019" s="6"/>
      <c r="T1019" s="6"/>
    </row>
    <row r="1020" customFormat="false" ht="24.95" hidden="false" customHeight="true" outlineLevel="0" collapsed="false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16" t="s">
        <v>20</v>
      </c>
      <c r="O1020" s="16" t="s">
        <v>1031</v>
      </c>
      <c r="P1020" s="14" t="n">
        <v>40000000</v>
      </c>
      <c r="Q1020" s="17"/>
      <c r="R1020" s="17"/>
      <c r="S1020" s="6"/>
      <c r="T1020" s="6"/>
    </row>
    <row r="1021" customFormat="false" ht="24.95" hidden="false" customHeight="true" outlineLevel="0" collapsed="false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16" t="s">
        <v>20</v>
      </c>
      <c r="O1021" s="16" t="s">
        <v>1032</v>
      </c>
      <c r="P1021" s="14" t="n">
        <v>40000000</v>
      </c>
      <c r="Q1021" s="17"/>
      <c r="R1021" s="17"/>
      <c r="S1021" s="6"/>
      <c r="T1021" s="6"/>
    </row>
    <row r="1022" customFormat="false" ht="24.95" hidden="false" customHeight="true" outlineLevel="0" collapsed="false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16" t="s">
        <v>20</v>
      </c>
      <c r="O1022" s="16" t="s">
        <v>1033</v>
      </c>
      <c r="P1022" s="14" t="n">
        <v>50000000</v>
      </c>
      <c r="Q1022" s="17"/>
      <c r="R1022" s="17"/>
      <c r="S1022" s="6"/>
      <c r="T1022" s="6"/>
    </row>
    <row r="1023" customFormat="false" ht="24.95" hidden="false" customHeight="true" outlineLevel="0" collapsed="false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16" t="s">
        <v>20</v>
      </c>
      <c r="O1023" s="16" t="s">
        <v>1034</v>
      </c>
      <c r="P1023" s="14" t="n">
        <v>50000000</v>
      </c>
      <c r="Q1023" s="17"/>
      <c r="R1023" s="17"/>
      <c r="S1023" s="6"/>
      <c r="T1023" s="6"/>
    </row>
    <row r="1024" customFormat="false" ht="24.95" hidden="false" customHeight="true" outlineLevel="0" collapsed="false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16" t="s">
        <v>20</v>
      </c>
      <c r="O1024" s="16" t="s">
        <v>1035</v>
      </c>
      <c r="P1024" s="14" t="n">
        <v>50000000</v>
      </c>
      <c r="Q1024" s="17"/>
      <c r="R1024" s="17"/>
      <c r="S1024" s="6"/>
      <c r="T1024" s="6"/>
    </row>
    <row r="1025" customFormat="false" ht="24.95" hidden="false" customHeight="true" outlineLevel="0" collapsed="false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16" t="s">
        <v>20</v>
      </c>
      <c r="O1025" s="16" t="s">
        <v>1036</v>
      </c>
      <c r="P1025" s="14" t="n">
        <v>50000000</v>
      </c>
      <c r="Q1025" s="17"/>
      <c r="R1025" s="17"/>
      <c r="S1025" s="6"/>
      <c r="T1025" s="6"/>
    </row>
    <row r="1026" customFormat="false" ht="24.95" hidden="false" customHeight="true" outlineLevel="0" collapsed="false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18" t="s">
        <v>1037</v>
      </c>
      <c r="O1026" s="18"/>
      <c r="P1026" s="14" t="n">
        <f aca="false">SUM(P1027:P1029)</f>
        <v>160000000</v>
      </c>
      <c r="Q1026" s="14" t="n">
        <f aca="false">SUM(Q1027:Q1029)</f>
        <v>0</v>
      </c>
      <c r="R1026" s="17" t="n">
        <f aca="false">P1026-Q1026</f>
        <v>160000000</v>
      </c>
      <c r="S1026" s="6"/>
      <c r="T1026" s="6"/>
    </row>
    <row r="1027" customFormat="false" ht="24.95" hidden="false" customHeight="true" outlineLevel="0" collapsed="false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16" t="s">
        <v>20</v>
      </c>
      <c r="O1027" s="16" t="s">
        <v>1038</v>
      </c>
      <c r="P1027" s="14" t="n">
        <v>50000000</v>
      </c>
      <c r="Q1027" s="17"/>
      <c r="R1027" s="17"/>
      <c r="S1027" s="6"/>
      <c r="T1027" s="6"/>
    </row>
    <row r="1028" customFormat="false" ht="24.95" hidden="false" customHeight="true" outlineLevel="0" collapsed="false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16" t="s">
        <v>20</v>
      </c>
      <c r="O1028" s="16" t="s">
        <v>1039</v>
      </c>
      <c r="P1028" s="14" t="n">
        <v>40000000</v>
      </c>
      <c r="Q1028" s="17"/>
      <c r="R1028" s="17"/>
      <c r="S1028" s="6"/>
      <c r="T1028" s="6"/>
    </row>
    <row r="1029" customFormat="false" ht="24.95" hidden="false" customHeight="true" outlineLevel="0" collapsed="false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16" t="s">
        <v>20</v>
      </c>
      <c r="O1029" s="16" t="s">
        <v>1040</v>
      </c>
      <c r="P1029" s="14" t="n">
        <v>70000000</v>
      </c>
      <c r="Q1029" s="17"/>
      <c r="R1029" s="17"/>
      <c r="S1029" s="6"/>
      <c r="T1029" s="6"/>
    </row>
    <row r="1030" customFormat="false" ht="24.95" hidden="false" customHeight="true" outlineLevel="0" collapsed="false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18" t="s">
        <v>1041</v>
      </c>
      <c r="O1030" s="18"/>
      <c r="P1030" s="14" t="n">
        <f aca="false">SUM(P1031:P1038)</f>
        <v>425000000</v>
      </c>
      <c r="Q1030" s="14" t="n">
        <f aca="false">SUM(Q1031:Q1038)</f>
        <v>0</v>
      </c>
      <c r="R1030" s="17" t="n">
        <f aca="false">P1030-Q1030</f>
        <v>425000000</v>
      </c>
      <c r="S1030" s="6"/>
      <c r="T1030" s="6"/>
    </row>
    <row r="1031" customFormat="false" ht="24.95" hidden="false" customHeight="true" outlineLevel="0" collapsed="false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16" t="s">
        <v>20</v>
      </c>
      <c r="O1031" s="16" t="s">
        <v>1042</v>
      </c>
      <c r="P1031" s="14" t="n">
        <v>25000000</v>
      </c>
      <c r="Q1031" s="17"/>
      <c r="R1031" s="17"/>
      <c r="S1031" s="6"/>
      <c r="T1031" s="6"/>
    </row>
    <row r="1032" customFormat="false" ht="24.95" hidden="false" customHeight="true" outlineLevel="0" collapsed="false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16" t="s">
        <v>20</v>
      </c>
      <c r="O1032" s="16" t="s">
        <v>1043</v>
      </c>
      <c r="P1032" s="14" t="n">
        <v>60000000</v>
      </c>
      <c r="Q1032" s="17"/>
      <c r="R1032" s="17"/>
      <c r="S1032" s="6"/>
      <c r="T1032" s="6"/>
    </row>
    <row r="1033" customFormat="false" ht="24.95" hidden="false" customHeight="true" outlineLevel="0" collapsed="false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16" t="s">
        <v>20</v>
      </c>
      <c r="O1033" s="16" t="s">
        <v>1044</v>
      </c>
      <c r="P1033" s="14" t="n">
        <v>75000000</v>
      </c>
      <c r="Q1033" s="17"/>
      <c r="R1033" s="17"/>
      <c r="S1033" s="6"/>
      <c r="T1033" s="6"/>
    </row>
    <row r="1034" customFormat="false" ht="24.95" hidden="false" customHeight="true" outlineLevel="0" collapsed="false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16" t="s">
        <v>20</v>
      </c>
      <c r="O1034" s="16" t="s">
        <v>1045</v>
      </c>
      <c r="P1034" s="14" t="n">
        <v>25000000</v>
      </c>
      <c r="Q1034" s="17"/>
      <c r="R1034" s="17"/>
      <c r="S1034" s="6"/>
      <c r="T1034" s="6"/>
    </row>
    <row r="1035" customFormat="false" ht="24.95" hidden="false" customHeight="true" outlineLevel="0" collapsed="false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16" t="s">
        <v>20</v>
      </c>
      <c r="O1035" s="16" t="s">
        <v>1046</v>
      </c>
      <c r="P1035" s="14" t="n">
        <v>30000000</v>
      </c>
      <c r="Q1035" s="17"/>
      <c r="R1035" s="17"/>
      <c r="S1035" s="6"/>
      <c r="T1035" s="6"/>
    </row>
    <row r="1036" customFormat="false" ht="24.95" hidden="false" customHeight="true" outlineLevel="0" collapsed="false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16" t="s">
        <v>20</v>
      </c>
      <c r="O1036" s="16" t="s">
        <v>1047</v>
      </c>
      <c r="P1036" s="14" t="n">
        <v>100000000</v>
      </c>
      <c r="Q1036" s="17"/>
      <c r="R1036" s="17"/>
      <c r="S1036" s="6"/>
      <c r="T1036" s="6"/>
    </row>
    <row r="1037" customFormat="false" ht="24.95" hidden="false" customHeight="true" outlineLevel="0" collapsed="false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16" t="s">
        <v>20</v>
      </c>
      <c r="O1037" s="16" t="s">
        <v>1048</v>
      </c>
      <c r="P1037" s="14" t="n">
        <v>50000000</v>
      </c>
      <c r="Q1037" s="17"/>
      <c r="R1037" s="17"/>
      <c r="S1037" s="6"/>
      <c r="T1037" s="6"/>
    </row>
    <row r="1038" customFormat="false" ht="24.95" hidden="false" customHeight="true" outlineLevel="0" collapsed="false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16" t="s">
        <v>20</v>
      </c>
      <c r="O1038" s="16" t="s">
        <v>1049</v>
      </c>
      <c r="P1038" s="14" t="n">
        <v>60000000</v>
      </c>
      <c r="Q1038" s="17"/>
      <c r="R1038" s="17"/>
      <c r="S1038" s="6"/>
      <c r="T1038" s="6"/>
    </row>
    <row r="1039" customFormat="false" ht="24.95" hidden="false" customHeight="true" outlineLevel="0" collapsed="false">
      <c r="B1039" s="12" t="s">
        <v>1050</v>
      </c>
      <c r="C1039" s="12"/>
      <c r="D1039" s="12"/>
      <c r="E1039" s="12"/>
      <c r="F1039" s="12"/>
      <c r="G1039" s="12"/>
      <c r="H1039" s="12"/>
      <c r="I1039" s="6"/>
      <c r="J1039" s="6"/>
      <c r="K1039" s="13" t="s">
        <v>1051</v>
      </c>
      <c r="L1039" s="13"/>
      <c r="M1039" s="13"/>
      <c r="N1039" s="13"/>
      <c r="O1039" s="13"/>
      <c r="P1039" s="14" t="n">
        <f aca="false">P1040</f>
        <v>11375000000</v>
      </c>
      <c r="Q1039" s="14" t="n">
        <f aca="false">Q1040</f>
        <v>21000000</v>
      </c>
      <c r="R1039" s="14" t="n">
        <f aca="false">R1040</f>
        <v>11354000000</v>
      </c>
      <c r="S1039" s="6"/>
      <c r="T1039" s="6"/>
    </row>
    <row r="1040" customFormat="false" ht="24.95" hidden="false" customHeight="true" outlineLevel="0" collapsed="false">
      <c r="B1040" s="12" t="s">
        <v>1052</v>
      </c>
      <c r="C1040" s="12"/>
      <c r="D1040" s="12"/>
      <c r="E1040" s="12"/>
      <c r="F1040" s="12"/>
      <c r="G1040" s="12"/>
      <c r="H1040" s="12"/>
      <c r="I1040" s="6"/>
      <c r="J1040" s="6"/>
      <c r="K1040" s="6"/>
      <c r="L1040" s="16" t="s">
        <v>1053</v>
      </c>
      <c r="M1040" s="16"/>
      <c r="N1040" s="16"/>
      <c r="O1040" s="16"/>
      <c r="P1040" s="14" t="n">
        <f aca="false">P1041</f>
        <v>11375000000</v>
      </c>
      <c r="Q1040" s="14" t="n">
        <f aca="false">Q1041</f>
        <v>21000000</v>
      </c>
      <c r="R1040" s="14" t="n">
        <f aca="false">R1041</f>
        <v>11354000000</v>
      </c>
      <c r="S1040" s="6"/>
      <c r="T1040" s="6"/>
    </row>
    <row r="1041" customFormat="false" ht="24.95" hidden="false" customHeight="true" outlineLevel="0" collapsed="false">
      <c r="B1041" s="12" t="s">
        <v>1054</v>
      </c>
      <c r="C1041" s="12"/>
      <c r="D1041" s="12"/>
      <c r="E1041" s="12"/>
      <c r="F1041" s="12"/>
      <c r="G1041" s="12"/>
      <c r="H1041" s="12"/>
      <c r="I1041" s="6"/>
      <c r="J1041" s="6"/>
      <c r="K1041" s="6"/>
      <c r="L1041" s="6"/>
      <c r="M1041" s="16" t="s">
        <v>1055</v>
      </c>
      <c r="N1041" s="16"/>
      <c r="O1041" s="16"/>
      <c r="P1041" s="14" t="n">
        <f aca="false">P1042+P1266+P1268</f>
        <v>11375000000</v>
      </c>
      <c r="Q1041" s="14" t="n">
        <f aca="false">Q1042+Q1266+Q1268</f>
        <v>21000000</v>
      </c>
      <c r="R1041" s="17" t="n">
        <f aca="false">P1041-Q1041</f>
        <v>11354000000</v>
      </c>
      <c r="S1041" s="6"/>
      <c r="T1041" s="6"/>
    </row>
    <row r="1042" customFormat="false" ht="24.95" hidden="false" customHeight="true" outlineLevel="0" collapsed="false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16" t="s">
        <v>799</v>
      </c>
      <c r="O1042" s="16"/>
      <c r="P1042" s="14" t="n">
        <f aca="false">SUM(P1043:P1265)</f>
        <v>10025000000</v>
      </c>
      <c r="Q1042" s="14" t="n">
        <f aca="false">SUM(Q1043:Q1265)</f>
        <v>0</v>
      </c>
      <c r="R1042" s="17" t="n">
        <f aca="false">P1042-Q1042</f>
        <v>10025000000</v>
      </c>
      <c r="S1042" s="6"/>
      <c r="T1042" s="6"/>
    </row>
    <row r="1043" customFormat="false" ht="24.95" hidden="false" customHeight="true" outlineLevel="0" collapsed="false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16" t="s">
        <v>20</v>
      </c>
      <c r="O1043" s="16" t="s">
        <v>1056</v>
      </c>
      <c r="P1043" s="14" t="n">
        <v>40000000</v>
      </c>
      <c r="Q1043" s="17"/>
      <c r="R1043" s="17"/>
      <c r="S1043" s="6"/>
      <c r="T1043" s="6"/>
    </row>
    <row r="1044" customFormat="false" ht="24.95" hidden="false" customHeight="true" outlineLevel="0" collapsed="false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16" t="s">
        <v>20</v>
      </c>
      <c r="O1044" s="16" t="s">
        <v>1057</v>
      </c>
      <c r="P1044" s="14" t="n">
        <v>200000000</v>
      </c>
      <c r="Q1044" s="17"/>
      <c r="R1044" s="17"/>
      <c r="S1044" s="6"/>
      <c r="T1044" s="6"/>
    </row>
    <row r="1045" customFormat="false" ht="24.95" hidden="false" customHeight="true" outlineLevel="0" collapsed="false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16" t="s">
        <v>20</v>
      </c>
      <c r="O1045" s="16" t="s">
        <v>1058</v>
      </c>
      <c r="P1045" s="14" t="n">
        <v>100000000</v>
      </c>
      <c r="Q1045" s="17"/>
      <c r="R1045" s="17"/>
      <c r="S1045" s="6"/>
      <c r="T1045" s="6"/>
    </row>
    <row r="1046" customFormat="false" ht="24.95" hidden="false" customHeight="true" outlineLevel="0" collapsed="false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16" t="s">
        <v>20</v>
      </c>
      <c r="O1046" s="16" t="s">
        <v>1059</v>
      </c>
      <c r="P1046" s="14" t="n">
        <v>100000000</v>
      </c>
      <c r="Q1046" s="17"/>
      <c r="R1046" s="17"/>
      <c r="S1046" s="6"/>
      <c r="T1046" s="6"/>
    </row>
    <row r="1047" customFormat="false" ht="24.95" hidden="false" customHeight="true" outlineLevel="0" collapsed="false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16" t="s">
        <v>20</v>
      </c>
      <c r="O1047" s="16" t="s">
        <v>1060</v>
      </c>
      <c r="P1047" s="14" t="n">
        <v>300000000</v>
      </c>
      <c r="Q1047" s="17"/>
      <c r="R1047" s="17"/>
      <c r="S1047" s="6"/>
      <c r="T1047" s="6"/>
    </row>
    <row r="1048" customFormat="false" ht="24.95" hidden="false" customHeight="true" outlineLevel="0" collapsed="false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16" t="s">
        <v>20</v>
      </c>
      <c r="O1048" s="16" t="s">
        <v>1061</v>
      </c>
      <c r="P1048" s="14" t="n">
        <v>200000000</v>
      </c>
      <c r="Q1048" s="17"/>
      <c r="R1048" s="17"/>
      <c r="S1048" s="6"/>
      <c r="T1048" s="6"/>
    </row>
    <row r="1049" customFormat="false" ht="24.95" hidden="false" customHeight="true" outlineLevel="0" collapsed="false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16" t="s">
        <v>20</v>
      </c>
      <c r="O1049" s="16" t="s">
        <v>1062</v>
      </c>
      <c r="P1049" s="14" t="n">
        <v>100000000</v>
      </c>
      <c r="Q1049" s="17"/>
      <c r="R1049" s="17"/>
      <c r="S1049" s="6"/>
      <c r="T1049" s="6"/>
    </row>
    <row r="1050" customFormat="false" ht="24.95" hidden="false" customHeight="true" outlineLevel="0" collapsed="false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16" t="s">
        <v>20</v>
      </c>
      <c r="O1050" s="16" t="s">
        <v>1063</v>
      </c>
      <c r="P1050" s="14" t="n">
        <v>100000000</v>
      </c>
      <c r="Q1050" s="17"/>
      <c r="R1050" s="17"/>
      <c r="S1050" s="6"/>
      <c r="T1050" s="6"/>
    </row>
    <row r="1051" customFormat="false" ht="24.95" hidden="false" customHeight="true" outlineLevel="0" collapsed="false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16" t="s">
        <v>20</v>
      </c>
      <c r="O1051" s="16" t="s">
        <v>1064</v>
      </c>
      <c r="P1051" s="14" t="n">
        <v>100000000</v>
      </c>
      <c r="Q1051" s="17"/>
      <c r="R1051" s="17"/>
      <c r="S1051" s="6"/>
      <c r="T1051" s="6"/>
    </row>
    <row r="1052" customFormat="false" ht="24.95" hidden="false" customHeight="true" outlineLevel="0" collapsed="false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16" t="s">
        <v>20</v>
      </c>
      <c r="O1052" s="16" t="s">
        <v>1065</v>
      </c>
      <c r="P1052" s="14" t="n">
        <v>100000000</v>
      </c>
      <c r="Q1052" s="17"/>
      <c r="R1052" s="17"/>
      <c r="S1052" s="6"/>
      <c r="T1052" s="6"/>
    </row>
    <row r="1053" customFormat="false" ht="24.95" hidden="false" customHeight="true" outlineLevel="0" collapsed="false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16" t="s">
        <v>20</v>
      </c>
      <c r="O1053" s="16" t="s">
        <v>1066</v>
      </c>
      <c r="P1053" s="14" t="n">
        <v>100000000</v>
      </c>
      <c r="Q1053" s="17"/>
      <c r="R1053" s="17"/>
      <c r="S1053" s="6"/>
      <c r="T1053" s="6"/>
    </row>
    <row r="1054" customFormat="false" ht="24.95" hidden="false" customHeight="true" outlineLevel="0" collapsed="false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16" t="s">
        <v>20</v>
      </c>
      <c r="O1054" s="16" t="s">
        <v>1067</v>
      </c>
      <c r="P1054" s="14" t="n">
        <v>100000000</v>
      </c>
      <c r="Q1054" s="17"/>
      <c r="R1054" s="17"/>
      <c r="S1054" s="6"/>
      <c r="T1054" s="6"/>
    </row>
    <row r="1055" customFormat="false" ht="24.95" hidden="false" customHeight="true" outlineLevel="0" collapsed="false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16" t="s">
        <v>20</v>
      </c>
      <c r="O1055" s="16" t="s">
        <v>1068</v>
      </c>
      <c r="P1055" s="14" t="n">
        <v>100000000</v>
      </c>
      <c r="Q1055" s="17"/>
      <c r="R1055" s="17"/>
      <c r="S1055" s="6"/>
      <c r="T1055" s="6"/>
    </row>
    <row r="1056" customFormat="false" ht="24.95" hidden="false" customHeight="true" outlineLevel="0" collapsed="false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16" t="s">
        <v>20</v>
      </c>
      <c r="O1056" s="16" t="s">
        <v>1069</v>
      </c>
      <c r="P1056" s="14" t="n">
        <v>100000000</v>
      </c>
      <c r="Q1056" s="17"/>
      <c r="R1056" s="17"/>
      <c r="S1056" s="6"/>
      <c r="T1056" s="6"/>
    </row>
    <row r="1057" customFormat="false" ht="24.95" hidden="false" customHeight="true" outlineLevel="0" collapsed="false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16" t="s">
        <v>20</v>
      </c>
      <c r="O1057" s="16" t="s">
        <v>1070</v>
      </c>
      <c r="P1057" s="14" t="n">
        <v>100000000</v>
      </c>
      <c r="Q1057" s="17"/>
      <c r="R1057" s="17"/>
      <c r="S1057" s="6"/>
      <c r="T1057" s="6"/>
    </row>
    <row r="1058" customFormat="false" ht="24.95" hidden="false" customHeight="true" outlineLevel="0" collapsed="false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16" t="s">
        <v>20</v>
      </c>
      <c r="O1058" s="16" t="s">
        <v>1071</v>
      </c>
      <c r="P1058" s="14" t="n">
        <v>100000000</v>
      </c>
      <c r="Q1058" s="17"/>
      <c r="R1058" s="17"/>
      <c r="S1058" s="6"/>
      <c r="T1058" s="6"/>
    </row>
    <row r="1059" customFormat="false" ht="24.95" hidden="false" customHeight="true" outlineLevel="0" collapsed="false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16" t="s">
        <v>20</v>
      </c>
      <c r="O1059" s="16" t="s">
        <v>1072</v>
      </c>
      <c r="P1059" s="14" t="n">
        <v>100000000</v>
      </c>
      <c r="Q1059" s="17"/>
      <c r="R1059" s="17"/>
      <c r="S1059" s="6"/>
      <c r="T1059" s="6"/>
    </row>
    <row r="1060" customFormat="false" ht="24.95" hidden="false" customHeight="true" outlineLevel="0" collapsed="false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16" t="s">
        <v>20</v>
      </c>
      <c r="O1060" s="16" t="s">
        <v>1073</v>
      </c>
      <c r="P1060" s="14" t="n">
        <v>100000000</v>
      </c>
      <c r="Q1060" s="17"/>
      <c r="R1060" s="17"/>
      <c r="S1060" s="6"/>
      <c r="T1060" s="6"/>
    </row>
    <row r="1061" customFormat="false" ht="24.95" hidden="false" customHeight="true" outlineLevel="0" collapsed="false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16" t="s">
        <v>20</v>
      </c>
      <c r="O1061" s="16" t="s">
        <v>1074</v>
      </c>
      <c r="P1061" s="14" t="n">
        <v>100000000</v>
      </c>
      <c r="Q1061" s="17"/>
      <c r="R1061" s="17"/>
      <c r="S1061" s="6"/>
      <c r="T1061" s="6"/>
    </row>
    <row r="1062" customFormat="false" ht="24.95" hidden="false" customHeight="true" outlineLevel="0" collapsed="false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16" t="s">
        <v>20</v>
      </c>
      <c r="O1062" s="16" t="s">
        <v>1075</v>
      </c>
      <c r="P1062" s="14" t="n">
        <v>150000000</v>
      </c>
      <c r="Q1062" s="17"/>
      <c r="R1062" s="17"/>
      <c r="S1062" s="6"/>
      <c r="T1062" s="6"/>
    </row>
    <row r="1063" customFormat="false" ht="24.95" hidden="false" customHeight="true" outlineLevel="0" collapsed="false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16" t="s">
        <v>20</v>
      </c>
      <c r="O1063" s="16" t="s">
        <v>1076</v>
      </c>
      <c r="P1063" s="14" t="n">
        <v>100000000</v>
      </c>
      <c r="Q1063" s="17"/>
      <c r="R1063" s="17"/>
      <c r="S1063" s="6"/>
      <c r="T1063" s="6"/>
    </row>
    <row r="1064" customFormat="false" ht="24.95" hidden="false" customHeight="true" outlineLevel="0" collapsed="false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16" t="s">
        <v>20</v>
      </c>
      <c r="O1064" s="16" t="s">
        <v>1077</v>
      </c>
      <c r="P1064" s="14" t="n">
        <v>100000000</v>
      </c>
      <c r="Q1064" s="17"/>
      <c r="R1064" s="17"/>
      <c r="S1064" s="6"/>
      <c r="T1064" s="6"/>
    </row>
    <row r="1065" customFormat="false" ht="24.95" hidden="false" customHeight="true" outlineLevel="0" collapsed="false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16" t="s">
        <v>20</v>
      </c>
      <c r="O1065" s="16" t="s">
        <v>1078</v>
      </c>
      <c r="P1065" s="14" t="n">
        <v>100000000</v>
      </c>
      <c r="Q1065" s="17"/>
      <c r="R1065" s="17"/>
      <c r="S1065" s="6"/>
      <c r="T1065" s="6"/>
    </row>
    <row r="1066" customFormat="false" ht="24.95" hidden="false" customHeight="true" outlineLevel="0" collapsed="false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16" t="s">
        <v>20</v>
      </c>
      <c r="O1066" s="16" t="s">
        <v>1079</v>
      </c>
      <c r="P1066" s="14" t="n">
        <v>100000000</v>
      </c>
      <c r="Q1066" s="17"/>
      <c r="R1066" s="17"/>
      <c r="S1066" s="6"/>
      <c r="T1066" s="6"/>
    </row>
    <row r="1067" customFormat="false" ht="24.95" hidden="false" customHeight="true" outlineLevel="0" collapsed="false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16" t="s">
        <v>20</v>
      </c>
      <c r="O1067" s="16" t="s">
        <v>1080</v>
      </c>
      <c r="P1067" s="14" t="n">
        <v>200000000</v>
      </c>
      <c r="Q1067" s="17"/>
      <c r="R1067" s="17"/>
      <c r="S1067" s="6"/>
      <c r="T1067" s="6"/>
    </row>
    <row r="1068" customFormat="false" ht="24.95" hidden="false" customHeight="true" outlineLevel="0" collapsed="false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16" t="s">
        <v>20</v>
      </c>
      <c r="O1068" s="16" t="s">
        <v>1081</v>
      </c>
      <c r="P1068" s="14" t="n">
        <v>150000000</v>
      </c>
      <c r="Q1068" s="17"/>
      <c r="R1068" s="17"/>
      <c r="S1068" s="6"/>
      <c r="T1068" s="6"/>
    </row>
    <row r="1069" customFormat="false" ht="24.95" hidden="false" customHeight="true" outlineLevel="0" collapsed="false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16" t="s">
        <v>20</v>
      </c>
      <c r="O1069" s="16" t="s">
        <v>1082</v>
      </c>
      <c r="P1069" s="14" t="n">
        <v>200000000</v>
      </c>
      <c r="Q1069" s="17"/>
      <c r="R1069" s="17"/>
      <c r="S1069" s="6"/>
      <c r="T1069" s="6"/>
    </row>
    <row r="1070" customFormat="false" ht="24.95" hidden="false" customHeight="true" outlineLevel="0" collapsed="false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16" t="s">
        <v>20</v>
      </c>
      <c r="O1070" s="16" t="s">
        <v>1083</v>
      </c>
      <c r="P1070" s="14" t="n">
        <v>100000000</v>
      </c>
      <c r="Q1070" s="17"/>
      <c r="R1070" s="17"/>
      <c r="S1070" s="6"/>
      <c r="T1070" s="6"/>
    </row>
    <row r="1071" customFormat="false" ht="24.95" hidden="false" customHeight="true" outlineLevel="0" collapsed="false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16" t="s">
        <v>20</v>
      </c>
      <c r="O1071" s="16" t="s">
        <v>1084</v>
      </c>
      <c r="P1071" s="14" t="n">
        <v>100000000</v>
      </c>
      <c r="Q1071" s="17"/>
      <c r="R1071" s="17"/>
      <c r="S1071" s="6"/>
      <c r="T1071" s="6"/>
    </row>
    <row r="1072" customFormat="false" ht="24.95" hidden="false" customHeight="true" outlineLevel="0" collapsed="false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16" t="s">
        <v>20</v>
      </c>
      <c r="O1072" s="16" t="s">
        <v>1085</v>
      </c>
      <c r="P1072" s="14" t="n">
        <v>100000000</v>
      </c>
      <c r="Q1072" s="17"/>
      <c r="R1072" s="17"/>
      <c r="S1072" s="6"/>
      <c r="T1072" s="6"/>
    </row>
    <row r="1073" customFormat="false" ht="24.95" hidden="false" customHeight="true" outlineLevel="0" collapsed="false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16" t="s">
        <v>20</v>
      </c>
      <c r="O1073" s="16" t="s">
        <v>1086</v>
      </c>
      <c r="P1073" s="14" t="n">
        <v>100000000</v>
      </c>
      <c r="Q1073" s="17"/>
      <c r="R1073" s="17"/>
      <c r="S1073" s="6"/>
      <c r="T1073" s="6"/>
    </row>
    <row r="1074" customFormat="false" ht="24.95" hidden="false" customHeight="true" outlineLevel="0" collapsed="false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16" t="s">
        <v>20</v>
      </c>
      <c r="O1074" s="16" t="s">
        <v>1087</v>
      </c>
      <c r="P1074" s="14" t="n">
        <v>100000000</v>
      </c>
      <c r="Q1074" s="17"/>
      <c r="R1074" s="17"/>
      <c r="S1074" s="6"/>
      <c r="T1074" s="6"/>
    </row>
    <row r="1075" customFormat="false" ht="24.95" hidden="false" customHeight="true" outlineLevel="0" collapsed="false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16" t="s">
        <v>20</v>
      </c>
      <c r="O1075" s="16" t="s">
        <v>1088</v>
      </c>
      <c r="P1075" s="14" t="n">
        <v>100000000</v>
      </c>
      <c r="Q1075" s="17"/>
      <c r="R1075" s="17"/>
      <c r="S1075" s="6"/>
      <c r="T1075" s="6"/>
    </row>
    <row r="1076" customFormat="false" ht="24.95" hidden="false" customHeight="true" outlineLevel="0" collapsed="false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16" t="s">
        <v>20</v>
      </c>
      <c r="O1076" s="16" t="s">
        <v>1089</v>
      </c>
      <c r="P1076" s="14" t="n">
        <v>100000000</v>
      </c>
      <c r="Q1076" s="17"/>
      <c r="R1076" s="17"/>
      <c r="S1076" s="6"/>
      <c r="T1076" s="6"/>
    </row>
    <row r="1077" customFormat="false" ht="24.95" hidden="false" customHeight="true" outlineLevel="0" collapsed="false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16" t="s">
        <v>20</v>
      </c>
      <c r="O1077" s="16" t="s">
        <v>1090</v>
      </c>
      <c r="P1077" s="14" t="n">
        <v>100000000</v>
      </c>
      <c r="Q1077" s="17"/>
      <c r="R1077" s="17"/>
      <c r="S1077" s="6"/>
      <c r="T1077" s="6"/>
    </row>
    <row r="1078" customFormat="false" ht="24.95" hidden="false" customHeight="true" outlineLevel="0" collapsed="false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16" t="s">
        <v>20</v>
      </c>
      <c r="O1078" s="16" t="s">
        <v>1091</v>
      </c>
      <c r="P1078" s="14" t="n">
        <v>100000000</v>
      </c>
      <c r="Q1078" s="17"/>
      <c r="R1078" s="17"/>
      <c r="S1078" s="6"/>
      <c r="T1078" s="6"/>
    </row>
    <row r="1079" customFormat="false" ht="24.95" hidden="false" customHeight="true" outlineLevel="0" collapsed="false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16" t="s">
        <v>20</v>
      </c>
      <c r="O1079" s="16" t="s">
        <v>1092</v>
      </c>
      <c r="P1079" s="14" t="n">
        <v>100000000</v>
      </c>
      <c r="Q1079" s="17"/>
      <c r="R1079" s="17"/>
      <c r="S1079" s="6"/>
      <c r="T1079" s="6"/>
    </row>
    <row r="1080" customFormat="false" ht="24.95" hidden="false" customHeight="true" outlineLevel="0" collapsed="false"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16" t="s">
        <v>20</v>
      </c>
      <c r="O1080" s="16" t="s">
        <v>1093</v>
      </c>
      <c r="P1080" s="14" t="n">
        <v>100000000</v>
      </c>
      <c r="Q1080" s="17"/>
      <c r="R1080" s="17"/>
      <c r="S1080" s="6"/>
      <c r="T1080" s="6"/>
    </row>
    <row r="1081" customFormat="false" ht="24.95" hidden="false" customHeight="true" outlineLevel="0" collapsed="false"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16" t="s">
        <v>20</v>
      </c>
      <c r="O1081" s="16" t="s">
        <v>1094</v>
      </c>
      <c r="P1081" s="14" t="n">
        <v>100000000</v>
      </c>
      <c r="Q1081" s="17"/>
      <c r="R1081" s="17"/>
      <c r="S1081" s="6"/>
      <c r="T1081" s="6"/>
    </row>
    <row r="1082" customFormat="false" ht="24.95" hidden="false" customHeight="true" outlineLevel="0" collapsed="false"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16" t="s">
        <v>20</v>
      </c>
      <c r="O1082" s="16" t="s">
        <v>1095</v>
      </c>
      <c r="P1082" s="14" t="n">
        <v>100000000</v>
      </c>
      <c r="Q1082" s="17"/>
      <c r="R1082" s="17"/>
      <c r="S1082" s="6"/>
      <c r="T1082" s="6"/>
    </row>
    <row r="1083" customFormat="false" ht="24.95" hidden="false" customHeight="true" outlineLevel="0" collapsed="false"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16" t="s">
        <v>20</v>
      </c>
      <c r="O1083" s="16" t="s">
        <v>1096</v>
      </c>
      <c r="P1083" s="14" t="n">
        <v>100000000</v>
      </c>
      <c r="Q1083" s="17"/>
      <c r="R1083" s="17"/>
      <c r="S1083" s="6"/>
      <c r="T1083" s="6"/>
    </row>
    <row r="1084" customFormat="false" ht="24.95" hidden="false" customHeight="true" outlineLevel="0" collapsed="false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16" t="s">
        <v>20</v>
      </c>
      <c r="O1084" s="16" t="s">
        <v>1097</v>
      </c>
      <c r="P1084" s="14" t="n">
        <v>100000000</v>
      </c>
      <c r="Q1084" s="17"/>
      <c r="R1084" s="17"/>
      <c r="S1084" s="6"/>
      <c r="T1084" s="6"/>
    </row>
    <row r="1085" customFormat="false" ht="24.95" hidden="false" customHeight="true" outlineLevel="0" collapsed="false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16" t="s">
        <v>20</v>
      </c>
      <c r="O1085" s="16" t="s">
        <v>1098</v>
      </c>
      <c r="P1085" s="14" t="n">
        <v>100000000</v>
      </c>
      <c r="Q1085" s="17"/>
      <c r="R1085" s="17"/>
      <c r="S1085" s="6"/>
      <c r="T1085" s="6"/>
    </row>
    <row r="1086" customFormat="false" ht="24.95" hidden="false" customHeight="true" outlineLevel="0" collapsed="false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16" t="s">
        <v>20</v>
      </c>
      <c r="O1086" s="16" t="s">
        <v>1099</v>
      </c>
      <c r="P1086" s="14" t="n">
        <v>100000000</v>
      </c>
      <c r="Q1086" s="17"/>
      <c r="R1086" s="17"/>
      <c r="S1086" s="6"/>
      <c r="T1086" s="6"/>
    </row>
    <row r="1087" customFormat="false" ht="24.95" hidden="false" customHeight="true" outlineLevel="0" collapsed="false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16" t="s">
        <v>20</v>
      </c>
      <c r="O1087" s="16" t="s">
        <v>1100</v>
      </c>
      <c r="P1087" s="14" t="n">
        <v>100000000</v>
      </c>
      <c r="Q1087" s="17"/>
      <c r="R1087" s="17"/>
      <c r="S1087" s="6"/>
      <c r="T1087" s="6"/>
    </row>
    <row r="1088" customFormat="false" ht="24.95" hidden="false" customHeight="true" outlineLevel="0" collapsed="false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16" t="s">
        <v>20</v>
      </c>
      <c r="O1088" s="16" t="s">
        <v>1101</v>
      </c>
      <c r="P1088" s="14" t="n">
        <v>100000000</v>
      </c>
      <c r="Q1088" s="17"/>
      <c r="R1088" s="17"/>
      <c r="S1088" s="6"/>
      <c r="T1088" s="6"/>
    </row>
    <row r="1089" customFormat="false" ht="24.95" hidden="false" customHeight="true" outlineLevel="0" collapsed="false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16" t="s">
        <v>20</v>
      </c>
      <c r="O1089" s="16" t="s">
        <v>1102</v>
      </c>
      <c r="P1089" s="14" t="n">
        <v>10000000</v>
      </c>
      <c r="Q1089" s="17"/>
      <c r="R1089" s="17"/>
      <c r="S1089" s="6"/>
      <c r="T1089" s="6"/>
    </row>
    <row r="1090" customFormat="false" ht="24.95" hidden="false" customHeight="true" outlineLevel="0" collapsed="false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16" t="s">
        <v>20</v>
      </c>
      <c r="O1090" s="16" t="s">
        <v>1103</v>
      </c>
      <c r="P1090" s="14" t="n">
        <v>10000000</v>
      </c>
      <c r="Q1090" s="17"/>
      <c r="R1090" s="17"/>
      <c r="S1090" s="6"/>
      <c r="T1090" s="6"/>
    </row>
    <row r="1091" customFormat="false" ht="24.95" hidden="false" customHeight="true" outlineLevel="0" collapsed="false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16" t="s">
        <v>20</v>
      </c>
      <c r="O1091" s="16" t="s">
        <v>1104</v>
      </c>
      <c r="P1091" s="14" t="n">
        <v>10000000</v>
      </c>
      <c r="Q1091" s="17"/>
      <c r="R1091" s="17"/>
      <c r="S1091" s="6"/>
      <c r="T1091" s="6"/>
    </row>
    <row r="1092" customFormat="false" ht="24.95" hidden="false" customHeight="true" outlineLevel="0" collapsed="false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16" t="s">
        <v>20</v>
      </c>
      <c r="O1092" s="16" t="s">
        <v>1105</v>
      </c>
      <c r="P1092" s="14" t="n">
        <v>10000000</v>
      </c>
      <c r="Q1092" s="17"/>
      <c r="R1092" s="17"/>
      <c r="S1092" s="6"/>
      <c r="T1092" s="6"/>
    </row>
    <row r="1093" customFormat="false" ht="24.95" hidden="false" customHeight="true" outlineLevel="0" collapsed="false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16" t="s">
        <v>20</v>
      </c>
      <c r="O1093" s="16" t="s">
        <v>1106</v>
      </c>
      <c r="P1093" s="14" t="n">
        <v>10000000</v>
      </c>
      <c r="Q1093" s="17"/>
      <c r="R1093" s="17"/>
      <c r="S1093" s="6"/>
      <c r="T1093" s="6"/>
    </row>
    <row r="1094" customFormat="false" ht="24.95" hidden="false" customHeight="true" outlineLevel="0" collapsed="false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16" t="s">
        <v>20</v>
      </c>
      <c r="O1094" s="16" t="s">
        <v>1107</v>
      </c>
      <c r="P1094" s="14" t="n">
        <v>10000000</v>
      </c>
      <c r="Q1094" s="17"/>
      <c r="R1094" s="17"/>
      <c r="S1094" s="6"/>
      <c r="T1094" s="6"/>
    </row>
    <row r="1095" customFormat="false" ht="24.95" hidden="false" customHeight="true" outlineLevel="0" collapsed="false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16" t="s">
        <v>20</v>
      </c>
      <c r="O1095" s="16" t="s">
        <v>1108</v>
      </c>
      <c r="P1095" s="14" t="n">
        <v>10000000</v>
      </c>
      <c r="Q1095" s="17"/>
      <c r="R1095" s="17"/>
      <c r="S1095" s="6"/>
      <c r="T1095" s="6"/>
    </row>
    <row r="1096" customFormat="false" ht="24.95" hidden="false" customHeight="true" outlineLevel="0" collapsed="false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16" t="s">
        <v>20</v>
      </c>
      <c r="O1096" s="16" t="s">
        <v>1109</v>
      </c>
      <c r="P1096" s="14" t="n">
        <v>10000000</v>
      </c>
      <c r="Q1096" s="17"/>
      <c r="R1096" s="17"/>
      <c r="S1096" s="6"/>
      <c r="T1096" s="6"/>
    </row>
    <row r="1097" customFormat="false" ht="24.95" hidden="false" customHeight="true" outlineLevel="0" collapsed="false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16" t="s">
        <v>20</v>
      </c>
      <c r="O1097" s="16" t="s">
        <v>1110</v>
      </c>
      <c r="P1097" s="14" t="n">
        <v>10000000</v>
      </c>
      <c r="Q1097" s="17"/>
      <c r="R1097" s="17"/>
      <c r="S1097" s="6"/>
      <c r="T1097" s="6"/>
    </row>
    <row r="1098" customFormat="false" ht="24.95" hidden="false" customHeight="true" outlineLevel="0" collapsed="false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16" t="s">
        <v>20</v>
      </c>
      <c r="O1098" s="16" t="s">
        <v>1111</v>
      </c>
      <c r="P1098" s="14" t="n">
        <v>10000000</v>
      </c>
      <c r="Q1098" s="17"/>
      <c r="R1098" s="17"/>
      <c r="S1098" s="6"/>
      <c r="T1098" s="6"/>
    </row>
    <row r="1099" customFormat="false" ht="24.95" hidden="false" customHeight="true" outlineLevel="0" collapsed="false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16" t="s">
        <v>20</v>
      </c>
      <c r="O1099" s="16" t="s">
        <v>1112</v>
      </c>
      <c r="P1099" s="14" t="n">
        <v>10000000</v>
      </c>
      <c r="Q1099" s="17"/>
      <c r="R1099" s="17"/>
      <c r="S1099" s="6"/>
      <c r="T1099" s="6"/>
    </row>
    <row r="1100" customFormat="false" ht="24.95" hidden="false" customHeight="true" outlineLevel="0" collapsed="false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16" t="s">
        <v>20</v>
      </c>
      <c r="O1100" s="16" t="s">
        <v>1113</v>
      </c>
      <c r="P1100" s="14" t="n">
        <v>10000000</v>
      </c>
      <c r="Q1100" s="17"/>
      <c r="R1100" s="17"/>
      <c r="S1100" s="6"/>
      <c r="T1100" s="6"/>
    </row>
    <row r="1101" customFormat="false" ht="24.95" hidden="false" customHeight="true" outlineLevel="0" collapsed="false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16" t="s">
        <v>20</v>
      </c>
      <c r="O1101" s="16" t="s">
        <v>1114</v>
      </c>
      <c r="P1101" s="14" t="n">
        <v>10000000</v>
      </c>
      <c r="Q1101" s="17"/>
      <c r="R1101" s="17"/>
      <c r="S1101" s="6"/>
      <c r="T1101" s="6"/>
    </row>
    <row r="1102" customFormat="false" ht="24.95" hidden="false" customHeight="true" outlineLevel="0" collapsed="false"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16" t="s">
        <v>20</v>
      </c>
      <c r="O1102" s="16" t="s">
        <v>1115</v>
      </c>
      <c r="P1102" s="14" t="n">
        <v>10000000</v>
      </c>
      <c r="Q1102" s="17"/>
      <c r="R1102" s="17"/>
      <c r="S1102" s="6"/>
      <c r="T1102" s="6"/>
    </row>
    <row r="1103" customFormat="false" ht="24.95" hidden="false" customHeight="true" outlineLevel="0" collapsed="false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16" t="s">
        <v>20</v>
      </c>
      <c r="O1103" s="16" t="s">
        <v>1116</v>
      </c>
      <c r="P1103" s="14" t="n">
        <v>10000000</v>
      </c>
      <c r="Q1103" s="17"/>
      <c r="R1103" s="17"/>
      <c r="S1103" s="6"/>
      <c r="T1103" s="6"/>
    </row>
    <row r="1104" customFormat="false" ht="24.95" hidden="false" customHeight="true" outlineLevel="0" collapsed="false"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16" t="s">
        <v>20</v>
      </c>
      <c r="O1104" s="16" t="s">
        <v>1117</v>
      </c>
      <c r="P1104" s="14" t="n">
        <v>10000000</v>
      </c>
      <c r="Q1104" s="17"/>
      <c r="R1104" s="17"/>
      <c r="S1104" s="6"/>
      <c r="T1104" s="6"/>
    </row>
    <row r="1105" customFormat="false" ht="24.95" hidden="false" customHeight="true" outlineLevel="0" collapsed="false"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16" t="s">
        <v>20</v>
      </c>
      <c r="O1105" s="16" t="s">
        <v>1118</v>
      </c>
      <c r="P1105" s="14" t="n">
        <v>10000000</v>
      </c>
      <c r="Q1105" s="17"/>
      <c r="R1105" s="17"/>
      <c r="S1105" s="6"/>
      <c r="T1105" s="6"/>
    </row>
    <row r="1106" customFormat="false" ht="24.95" hidden="false" customHeight="true" outlineLevel="0" collapsed="false"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16" t="s">
        <v>20</v>
      </c>
      <c r="O1106" s="16" t="s">
        <v>1119</v>
      </c>
      <c r="P1106" s="14" t="n">
        <v>10000000</v>
      </c>
      <c r="Q1106" s="17"/>
      <c r="R1106" s="17"/>
      <c r="S1106" s="6"/>
      <c r="T1106" s="6"/>
    </row>
    <row r="1107" customFormat="false" ht="24.95" hidden="false" customHeight="true" outlineLevel="0" collapsed="false"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16" t="s">
        <v>20</v>
      </c>
      <c r="O1107" s="16" t="s">
        <v>1120</v>
      </c>
      <c r="P1107" s="14" t="n">
        <v>10000000</v>
      </c>
      <c r="Q1107" s="17"/>
      <c r="R1107" s="17"/>
      <c r="S1107" s="6"/>
      <c r="T1107" s="6"/>
    </row>
    <row r="1108" customFormat="false" ht="24.95" hidden="false" customHeight="true" outlineLevel="0" collapsed="false"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16" t="s">
        <v>20</v>
      </c>
      <c r="O1108" s="16" t="s">
        <v>1121</v>
      </c>
      <c r="P1108" s="14" t="n">
        <v>10000000</v>
      </c>
      <c r="Q1108" s="17"/>
      <c r="R1108" s="17"/>
      <c r="S1108" s="6"/>
      <c r="T1108" s="6"/>
    </row>
    <row r="1109" customFormat="false" ht="24.95" hidden="false" customHeight="true" outlineLevel="0" collapsed="false"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16" t="s">
        <v>20</v>
      </c>
      <c r="O1109" s="16" t="s">
        <v>1122</v>
      </c>
      <c r="P1109" s="14" t="n">
        <v>10000000</v>
      </c>
      <c r="Q1109" s="17"/>
      <c r="R1109" s="17"/>
      <c r="S1109" s="6"/>
      <c r="T1109" s="6"/>
    </row>
    <row r="1110" customFormat="false" ht="24.95" hidden="false" customHeight="true" outlineLevel="0" collapsed="false"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16" t="s">
        <v>20</v>
      </c>
      <c r="O1110" s="16" t="s">
        <v>1123</v>
      </c>
      <c r="P1110" s="14" t="n">
        <v>10000000</v>
      </c>
      <c r="Q1110" s="17"/>
      <c r="R1110" s="17"/>
      <c r="S1110" s="6"/>
      <c r="T1110" s="6"/>
    </row>
    <row r="1111" customFormat="false" ht="24.95" hidden="false" customHeight="true" outlineLevel="0" collapsed="false"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16" t="s">
        <v>20</v>
      </c>
      <c r="O1111" s="16" t="s">
        <v>1124</v>
      </c>
      <c r="P1111" s="14" t="n">
        <v>230000000</v>
      </c>
      <c r="Q1111" s="17"/>
      <c r="R1111" s="17"/>
      <c r="S1111" s="6"/>
      <c r="T1111" s="6"/>
    </row>
    <row r="1112" customFormat="false" ht="24.95" hidden="false" customHeight="true" outlineLevel="0" collapsed="false"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16" t="s">
        <v>20</v>
      </c>
      <c r="O1112" s="16" t="s">
        <v>1125</v>
      </c>
      <c r="P1112" s="14" t="n">
        <v>10000000</v>
      </c>
      <c r="Q1112" s="17"/>
      <c r="R1112" s="17"/>
      <c r="S1112" s="6"/>
      <c r="T1112" s="6"/>
    </row>
    <row r="1113" customFormat="false" ht="24.95" hidden="false" customHeight="true" outlineLevel="0" collapsed="false"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16" t="s">
        <v>20</v>
      </c>
      <c r="O1113" s="16" t="s">
        <v>1126</v>
      </c>
      <c r="P1113" s="14" t="n">
        <v>10000000</v>
      </c>
      <c r="Q1113" s="17"/>
      <c r="R1113" s="17"/>
      <c r="S1113" s="6"/>
      <c r="T1113" s="6"/>
    </row>
    <row r="1114" customFormat="false" ht="24.95" hidden="false" customHeight="true" outlineLevel="0" collapsed="false"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16" t="s">
        <v>20</v>
      </c>
      <c r="O1114" s="16" t="s">
        <v>1127</v>
      </c>
      <c r="P1114" s="14" t="n">
        <v>10000000</v>
      </c>
      <c r="Q1114" s="17"/>
      <c r="R1114" s="17"/>
      <c r="S1114" s="6"/>
      <c r="T1114" s="6"/>
    </row>
    <row r="1115" customFormat="false" ht="24.95" hidden="false" customHeight="true" outlineLevel="0" collapsed="false"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16" t="s">
        <v>20</v>
      </c>
      <c r="O1115" s="16" t="s">
        <v>1128</v>
      </c>
      <c r="P1115" s="14" t="n">
        <v>10000000</v>
      </c>
      <c r="Q1115" s="17"/>
      <c r="R1115" s="17"/>
      <c r="S1115" s="6"/>
      <c r="T1115" s="6"/>
    </row>
    <row r="1116" customFormat="false" ht="24.95" hidden="false" customHeight="true" outlineLevel="0" collapsed="false"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16" t="s">
        <v>20</v>
      </c>
      <c r="O1116" s="16" t="s">
        <v>1129</v>
      </c>
      <c r="P1116" s="14" t="n">
        <v>10000000</v>
      </c>
      <c r="Q1116" s="17"/>
      <c r="R1116" s="17"/>
      <c r="S1116" s="6"/>
      <c r="T1116" s="6"/>
    </row>
    <row r="1117" customFormat="false" ht="24.95" hidden="false" customHeight="true" outlineLevel="0" collapsed="false"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16" t="s">
        <v>20</v>
      </c>
      <c r="O1117" s="16" t="s">
        <v>1130</v>
      </c>
      <c r="P1117" s="14" t="n">
        <v>10000000</v>
      </c>
      <c r="Q1117" s="17"/>
      <c r="R1117" s="17"/>
      <c r="S1117" s="6"/>
      <c r="T1117" s="6"/>
    </row>
    <row r="1118" customFormat="false" ht="24.95" hidden="false" customHeight="true" outlineLevel="0" collapsed="false"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16" t="s">
        <v>20</v>
      </c>
      <c r="O1118" s="16" t="s">
        <v>1131</v>
      </c>
      <c r="P1118" s="14" t="n">
        <v>10000000</v>
      </c>
      <c r="Q1118" s="17"/>
      <c r="R1118" s="17"/>
      <c r="S1118" s="6"/>
      <c r="T1118" s="6"/>
    </row>
    <row r="1119" customFormat="false" ht="24.95" hidden="false" customHeight="true" outlineLevel="0" collapsed="false"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16" t="s">
        <v>20</v>
      </c>
      <c r="O1119" s="16" t="s">
        <v>1132</v>
      </c>
      <c r="P1119" s="14" t="n">
        <v>10000000</v>
      </c>
      <c r="Q1119" s="17"/>
      <c r="R1119" s="17"/>
      <c r="S1119" s="6"/>
      <c r="T1119" s="6"/>
    </row>
    <row r="1120" customFormat="false" ht="24.95" hidden="false" customHeight="true" outlineLevel="0" collapsed="false"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16" t="s">
        <v>20</v>
      </c>
      <c r="O1120" s="16" t="s">
        <v>1133</v>
      </c>
      <c r="P1120" s="14" t="n">
        <v>10000000</v>
      </c>
      <c r="Q1120" s="17"/>
      <c r="R1120" s="17"/>
      <c r="S1120" s="6"/>
      <c r="T1120" s="6"/>
    </row>
    <row r="1121" customFormat="false" ht="24.95" hidden="false" customHeight="true" outlineLevel="0" collapsed="false"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16" t="s">
        <v>20</v>
      </c>
      <c r="O1121" s="16" t="s">
        <v>1134</v>
      </c>
      <c r="P1121" s="14" t="n">
        <v>10000000</v>
      </c>
      <c r="Q1121" s="17"/>
      <c r="R1121" s="17"/>
      <c r="S1121" s="6"/>
      <c r="T1121" s="6"/>
    </row>
    <row r="1122" customFormat="false" ht="24.95" hidden="false" customHeight="true" outlineLevel="0" collapsed="false"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16" t="s">
        <v>20</v>
      </c>
      <c r="O1122" s="16" t="s">
        <v>1135</v>
      </c>
      <c r="P1122" s="14" t="n">
        <v>10000000</v>
      </c>
      <c r="Q1122" s="17"/>
      <c r="R1122" s="17"/>
      <c r="S1122" s="6"/>
      <c r="T1122" s="6"/>
    </row>
    <row r="1123" customFormat="false" ht="24.95" hidden="false" customHeight="true" outlineLevel="0" collapsed="false"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16" t="s">
        <v>20</v>
      </c>
      <c r="O1123" s="16" t="s">
        <v>1136</v>
      </c>
      <c r="P1123" s="14" t="n">
        <v>10000000</v>
      </c>
      <c r="Q1123" s="17"/>
      <c r="R1123" s="17"/>
      <c r="S1123" s="6"/>
      <c r="T1123" s="6"/>
    </row>
    <row r="1124" customFormat="false" ht="24.95" hidden="false" customHeight="true" outlineLevel="0" collapsed="false"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16" t="s">
        <v>20</v>
      </c>
      <c r="O1124" s="16" t="s">
        <v>1137</v>
      </c>
      <c r="P1124" s="14" t="n">
        <v>10000000</v>
      </c>
      <c r="Q1124" s="17"/>
      <c r="R1124" s="17"/>
      <c r="S1124" s="6"/>
      <c r="T1124" s="6"/>
    </row>
    <row r="1125" customFormat="false" ht="24.95" hidden="false" customHeight="true" outlineLevel="0" collapsed="false"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16" t="s">
        <v>20</v>
      </c>
      <c r="O1125" s="16" t="s">
        <v>1138</v>
      </c>
      <c r="P1125" s="14" t="n">
        <v>10000000</v>
      </c>
      <c r="Q1125" s="17"/>
      <c r="R1125" s="17"/>
      <c r="S1125" s="6"/>
      <c r="T1125" s="6"/>
    </row>
    <row r="1126" customFormat="false" ht="24.95" hidden="false" customHeight="true" outlineLevel="0" collapsed="false"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16" t="s">
        <v>20</v>
      </c>
      <c r="O1126" s="16" t="s">
        <v>1139</v>
      </c>
      <c r="P1126" s="14" t="n">
        <v>10000000</v>
      </c>
      <c r="Q1126" s="17"/>
      <c r="R1126" s="17"/>
      <c r="S1126" s="6"/>
      <c r="T1126" s="6"/>
    </row>
    <row r="1127" customFormat="false" ht="24.95" hidden="false" customHeight="true" outlineLevel="0" collapsed="false"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16" t="s">
        <v>20</v>
      </c>
      <c r="O1127" s="16" t="s">
        <v>1140</v>
      </c>
      <c r="P1127" s="14" t="n">
        <v>10000000</v>
      </c>
      <c r="Q1127" s="17"/>
      <c r="R1127" s="17"/>
      <c r="S1127" s="6"/>
      <c r="T1127" s="6"/>
    </row>
    <row r="1128" customFormat="false" ht="24.95" hidden="false" customHeight="true" outlineLevel="0" collapsed="false"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16" t="s">
        <v>20</v>
      </c>
      <c r="O1128" s="16" t="s">
        <v>1141</v>
      </c>
      <c r="P1128" s="14" t="n">
        <v>10000000</v>
      </c>
      <c r="Q1128" s="17"/>
      <c r="R1128" s="17"/>
      <c r="S1128" s="6"/>
      <c r="T1128" s="6"/>
    </row>
    <row r="1129" customFormat="false" ht="24.95" hidden="false" customHeight="true" outlineLevel="0" collapsed="false"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16" t="s">
        <v>20</v>
      </c>
      <c r="O1129" s="16" t="s">
        <v>1142</v>
      </c>
      <c r="P1129" s="14" t="n">
        <v>10000000</v>
      </c>
      <c r="Q1129" s="17"/>
      <c r="R1129" s="17"/>
      <c r="S1129" s="6"/>
      <c r="T1129" s="6"/>
    </row>
    <row r="1130" customFormat="false" ht="24.95" hidden="false" customHeight="true" outlineLevel="0" collapsed="false"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16" t="s">
        <v>20</v>
      </c>
      <c r="O1130" s="16" t="s">
        <v>1143</v>
      </c>
      <c r="P1130" s="14" t="n">
        <v>10000000</v>
      </c>
      <c r="Q1130" s="17"/>
      <c r="R1130" s="17"/>
      <c r="S1130" s="6"/>
      <c r="T1130" s="6"/>
    </row>
    <row r="1131" customFormat="false" ht="24.95" hidden="false" customHeight="true" outlineLevel="0" collapsed="false"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16" t="s">
        <v>20</v>
      </c>
      <c r="O1131" s="16" t="s">
        <v>1144</v>
      </c>
      <c r="P1131" s="14" t="n">
        <v>10000000</v>
      </c>
      <c r="Q1131" s="17"/>
      <c r="R1131" s="17"/>
      <c r="S1131" s="6"/>
      <c r="T1131" s="6"/>
    </row>
    <row r="1132" customFormat="false" ht="24.95" hidden="false" customHeight="true" outlineLevel="0" collapsed="false"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16" t="s">
        <v>20</v>
      </c>
      <c r="O1132" s="16" t="s">
        <v>1145</v>
      </c>
      <c r="P1132" s="14" t="n">
        <v>10000000</v>
      </c>
      <c r="Q1132" s="17"/>
      <c r="R1132" s="17"/>
      <c r="S1132" s="6"/>
      <c r="T1132" s="6"/>
    </row>
    <row r="1133" customFormat="false" ht="24.95" hidden="false" customHeight="true" outlineLevel="0" collapsed="false"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16" t="s">
        <v>20</v>
      </c>
      <c r="O1133" s="16" t="s">
        <v>1146</v>
      </c>
      <c r="P1133" s="14" t="n">
        <v>10000000</v>
      </c>
      <c r="Q1133" s="17"/>
      <c r="R1133" s="17"/>
      <c r="S1133" s="6"/>
      <c r="T1133" s="6"/>
    </row>
    <row r="1134" customFormat="false" ht="24.95" hidden="false" customHeight="true" outlineLevel="0" collapsed="false"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16" t="s">
        <v>20</v>
      </c>
      <c r="O1134" s="16" t="s">
        <v>1147</v>
      </c>
      <c r="P1134" s="14" t="n">
        <v>10000000</v>
      </c>
      <c r="Q1134" s="17"/>
      <c r="R1134" s="17"/>
      <c r="S1134" s="6"/>
      <c r="T1134" s="6"/>
    </row>
    <row r="1135" customFormat="false" ht="24.95" hidden="false" customHeight="true" outlineLevel="0" collapsed="false"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16" t="s">
        <v>20</v>
      </c>
      <c r="O1135" s="16" t="s">
        <v>1148</v>
      </c>
      <c r="P1135" s="14" t="n">
        <v>10000000</v>
      </c>
      <c r="Q1135" s="17"/>
      <c r="R1135" s="17"/>
      <c r="S1135" s="6"/>
      <c r="T1135" s="6"/>
    </row>
    <row r="1136" customFormat="false" ht="24.95" hidden="false" customHeight="true" outlineLevel="0" collapsed="false"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16" t="s">
        <v>20</v>
      </c>
      <c r="O1136" s="16" t="s">
        <v>1149</v>
      </c>
      <c r="P1136" s="14" t="n">
        <v>10000000</v>
      </c>
      <c r="Q1136" s="17"/>
      <c r="R1136" s="17"/>
      <c r="S1136" s="6"/>
      <c r="T1136" s="6"/>
    </row>
    <row r="1137" customFormat="false" ht="24.95" hidden="false" customHeight="true" outlineLevel="0" collapsed="false"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16" t="s">
        <v>20</v>
      </c>
      <c r="O1137" s="16" t="s">
        <v>1150</v>
      </c>
      <c r="P1137" s="14" t="n">
        <v>10000000</v>
      </c>
      <c r="Q1137" s="17"/>
      <c r="R1137" s="17"/>
      <c r="S1137" s="6"/>
      <c r="T1137" s="6"/>
    </row>
    <row r="1138" customFormat="false" ht="24.95" hidden="false" customHeight="true" outlineLevel="0" collapsed="false"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16" t="s">
        <v>20</v>
      </c>
      <c r="O1138" s="16" t="s">
        <v>1151</v>
      </c>
      <c r="P1138" s="14" t="n">
        <v>10000000</v>
      </c>
      <c r="Q1138" s="17"/>
      <c r="R1138" s="17"/>
      <c r="S1138" s="6"/>
      <c r="T1138" s="6"/>
    </row>
    <row r="1139" customFormat="false" ht="24.95" hidden="false" customHeight="true" outlineLevel="0" collapsed="false"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16" t="s">
        <v>20</v>
      </c>
      <c r="O1139" s="16" t="s">
        <v>1152</v>
      </c>
      <c r="P1139" s="14" t="n">
        <v>10000000</v>
      </c>
      <c r="Q1139" s="17"/>
      <c r="R1139" s="17"/>
      <c r="S1139" s="6"/>
      <c r="T1139" s="6"/>
    </row>
    <row r="1140" customFormat="false" ht="24.95" hidden="false" customHeight="true" outlineLevel="0" collapsed="false"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16" t="s">
        <v>20</v>
      </c>
      <c r="O1140" s="16" t="s">
        <v>1153</v>
      </c>
      <c r="P1140" s="14" t="n">
        <v>10000000</v>
      </c>
      <c r="Q1140" s="17"/>
      <c r="R1140" s="17"/>
      <c r="S1140" s="6"/>
      <c r="T1140" s="6"/>
    </row>
    <row r="1141" customFormat="false" ht="24.95" hidden="false" customHeight="true" outlineLevel="0" collapsed="false"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16" t="s">
        <v>20</v>
      </c>
      <c r="O1141" s="16" t="s">
        <v>1154</v>
      </c>
      <c r="P1141" s="14" t="n">
        <v>10000000</v>
      </c>
      <c r="Q1141" s="17"/>
      <c r="R1141" s="17"/>
      <c r="S1141" s="6"/>
      <c r="T1141" s="6"/>
    </row>
    <row r="1142" customFormat="false" ht="24.95" hidden="false" customHeight="true" outlineLevel="0" collapsed="false"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16" t="s">
        <v>20</v>
      </c>
      <c r="O1142" s="16" t="s">
        <v>1155</v>
      </c>
      <c r="P1142" s="14" t="n">
        <v>10000000</v>
      </c>
      <c r="Q1142" s="17"/>
      <c r="R1142" s="17"/>
      <c r="S1142" s="6"/>
      <c r="T1142" s="6"/>
    </row>
    <row r="1143" customFormat="false" ht="24.95" hidden="false" customHeight="true" outlineLevel="0" collapsed="false"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16" t="s">
        <v>20</v>
      </c>
      <c r="O1143" s="16" t="s">
        <v>1156</v>
      </c>
      <c r="P1143" s="14" t="n">
        <v>10000000</v>
      </c>
      <c r="Q1143" s="17"/>
      <c r="R1143" s="17"/>
      <c r="S1143" s="6"/>
      <c r="T1143" s="6"/>
    </row>
    <row r="1144" customFormat="false" ht="24.95" hidden="false" customHeight="true" outlineLevel="0" collapsed="false"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16" t="s">
        <v>20</v>
      </c>
      <c r="O1144" s="16" t="s">
        <v>1157</v>
      </c>
      <c r="P1144" s="14" t="n">
        <v>10000000</v>
      </c>
      <c r="Q1144" s="17"/>
      <c r="R1144" s="17"/>
      <c r="S1144" s="6"/>
      <c r="T1144" s="6"/>
    </row>
    <row r="1145" customFormat="false" ht="24.95" hidden="false" customHeight="true" outlineLevel="0" collapsed="false"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16" t="s">
        <v>20</v>
      </c>
      <c r="O1145" s="16" t="s">
        <v>1158</v>
      </c>
      <c r="P1145" s="14" t="n">
        <v>10000000</v>
      </c>
      <c r="Q1145" s="17"/>
      <c r="R1145" s="17"/>
      <c r="S1145" s="6"/>
      <c r="T1145" s="6"/>
    </row>
    <row r="1146" customFormat="false" ht="24.95" hidden="false" customHeight="true" outlineLevel="0" collapsed="false"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16" t="s">
        <v>20</v>
      </c>
      <c r="O1146" s="16" t="s">
        <v>1159</v>
      </c>
      <c r="P1146" s="14" t="n">
        <v>10000000</v>
      </c>
      <c r="Q1146" s="17"/>
      <c r="R1146" s="17"/>
      <c r="S1146" s="6"/>
      <c r="T1146" s="6"/>
    </row>
    <row r="1147" customFormat="false" ht="24.95" hidden="false" customHeight="true" outlineLevel="0" collapsed="false"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16" t="s">
        <v>20</v>
      </c>
      <c r="O1147" s="16" t="s">
        <v>1160</v>
      </c>
      <c r="P1147" s="14" t="n">
        <v>10000000</v>
      </c>
      <c r="Q1147" s="17"/>
      <c r="R1147" s="17"/>
      <c r="S1147" s="6"/>
      <c r="T1147" s="6"/>
    </row>
    <row r="1148" customFormat="false" ht="24.95" hidden="false" customHeight="true" outlineLevel="0" collapsed="false"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16" t="s">
        <v>20</v>
      </c>
      <c r="O1148" s="16" t="s">
        <v>1161</v>
      </c>
      <c r="P1148" s="14" t="n">
        <v>10000000</v>
      </c>
      <c r="Q1148" s="17"/>
      <c r="R1148" s="17"/>
      <c r="S1148" s="6"/>
      <c r="T1148" s="6"/>
    </row>
    <row r="1149" customFormat="false" ht="24.95" hidden="false" customHeight="true" outlineLevel="0" collapsed="false"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16" t="s">
        <v>20</v>
      </c>
      <c r="O1149" s="16" t="s">
        <v>1162</v>
      </c>
      <c r="P1149" s="14" t="n">
        <v>10000000</v>
      </c>
      <c r="Q1149" s="17"/>
      <c r="R1149" s="17"/>
      <c r="S1149" s="6"/>
      <c r="T1149" s="6"/>
    </row>
    <row r="1150" customFormat="false" ht="24.95" hidden="false" customHeight="true" outlineLevel="0" collapsed="false"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16" t="s">
        <v>20</v>
      </c>
      <c r="O1150" s="16" t="s">
        <v>1163</v>
      </c>
      <c r="P1150" s="14" t="n">
        <v>10000000</v>
      </c>
      <c r="Q1150" s="17"/>
      <c r="R1150" s="17"/>
      <c r="S1150" s="6"/>
      <c r="T1150" s="6"/>
    </row>
    <row r="1151" customFormat="false" ht="24.95" hidden="false" customHeight="true" outlineLevel="0" collapsed="false"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16" t="s">
        <v>20</v>
      </c>
      <c r="O1151" s="16" t="s">
        <v>1164</v>
      </c>
      <c r="P1151" s="14" t="n">
        <v>10000000</v>
      </c>
      <c r="Q1151" s="17"/>
      <c r="R1151" s="17"/>
      <c r="S1151" s="6"/>
      <c r="T1151" s="6"/>
    </row>
    <row r="1152" customFormat="false" ht="24.95" hidden="false" customHeight="true" outlineLevel="0" collapsed="false"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16" t="s">
        <v>20</v>
      </c>
      <c r="O1152" s="16" t="s">
        <v>1165</v>
      </c>
      <c r="P1152" s="14" t="n">
        <v>10000000</v>
      </c>
      <c r="Q1152" s="17"/>
      <c r="R1152" s="17"/>
      <c r="S1152" s="6"/>
      <c r="T1152" s="6"/>
    </row>
    <row r="1153" customFormat="false" ht="24.95" hidden="false" customHeight="true" outlineLevel="0" collapsed="false"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16" t="s">
        <v>20</v>
      </c>
      <c r="O1153" s="16" t="s">
        <v>1166</v>
      </c>
      <c r="P1153" s="14" t="n">
        <v>10000000</v>
      </c>
      <c r="Q1153" s="17"/>
      <c r="R1153" s="17"/>
      <c r="S1153" s="6"/>
      <c r="T1153" s="6"/>
    </row>
    <row r="1154" customFormat="false" ht="24.95" hidden="false" customHeight="true" outlineLevel="0" collapsed="false"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16" t="s">
        <v>20</v>
      </c>
      <c r="O1154" s="16" t="s">
        <v>1167</v>
      </c>
      <c r="P1154" s="14" t="n">
        <v>10000000</v>
      </c>
      <c r="Q1154" s="17"/>
      <c r="R1154" s="17"/>
      <c r="S1154" s="6"/>
      <c r="T1154" s="6"/>
    </row>
    <row r="1155" customFormat="false" ht="24.95" hidden="false" customHeight="true" outlineLevel="0" collapsed="false"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16" t="s">
        <v>20</v>
      </c>
      <c r="O1155" s="16" t="s">
        <v>1168</v>
      </c>
      <c r="P1155" s="14" t="n">
        <v>10000000</v>
      </c>
      <c r="Q1155" s="17"/>
      <c r="R1155" s="17"/>
      <c r="S1155" s="6"/>
      <c r="T1155" s="6"/>
    </row>
    <row r="1156" customFormat="false" ht="24.95" hidden="false" customHeight="true" outlineLevel="0" collapsed="false"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16" t="s">
        <v>20</v>
      </c>
      <c r="O1156" s="16" t="s">
        <v>1169</v>
      </c>
      <c r="P1156" s="14" t="n">
        <v>10000000</v>
      </c>
      <c r="Q1156" s="17"/>
      <c r="R1156" s="17"/>
      <c r="S1156" s="6"/>
      <c r="T1156" s="6"/>
    </row>
    <row r="1157" customFormat="false" ht="24.95" hidden="false" customHeight="true" outlineLevel="0" collapsed="false"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16" t="s">
        <v>20</v>
      </c>
      <c r="O1157" s="16" t="s">
        <v>1170</v>
      </c>
      <c r="P1157" s="14" t="n">
        <v>10000000</v>
      </c>
      <c r="Q1157" s="17"/>
      <c r="R1157" s="17"/>
      <c r="S1157" s="6"/>
      <c r="T1157" s="6"/>
    </row>
    <row r="1158" customFormat="false" ht="24.95" hidden="false" customHeight="true" outlineLevel="0" collapsed="false"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16" t="s">
        <v>20</v>
      </c>
      <c r="O1158" s="16" t="s">
        <v>1171</v>
      </c>
      <c r="P1158" s="14" t="n">
        <v>10000000</v>
      </c>
      <c r="Q1158" s="17"/>
      <c r="R1158" s="17"/>
      <c r="S1158" s="6"/>
      <c r="T1158" s="6"/>
    </row>
    <row r="1159" customFormat="false" ht="24.95" hidden="false" customHeight="true" outlineLevel="0" collapsed="false"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16" t="s">
        <v>20</v>
      </c>
      <c r="O1159" s="16" t="s">
        <v>1172</v>
      </c>
      <c r="P1159" s="14" t="n">
        <v>10000000</v>
      </c>
      <c r="Q1159" s="17"/>
      <c r="R1159" s="17"/>
      <c r="S1159" s="6"/>
      <c r="T1159" s="6"/>
    </row>
    <row r="1160" customFormat="false" ht="24.95" hidden="false" customHeight="true" outlineLevel="0" collapsed="false"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16" t="s">
        <v>20</v>
      </c>
      <c r="O1160" s="16" t="s">
        <v>1173</v>
      </c>
      <c r="P1160" s="14" t="n">
        <v>10000000</v>
      </c>
      <c r="Q1160" s="17"/>
      <c r="R1160" s="17"/>
      <c r="S1160" s="6"/>
      <c r="T1160" s="6"/>
    </row>
    <row r="1161" customFormat="false" ht="24.95" hidden="false" customHeight="true" outlineLevel="0" collapsed="false"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16" t="s">
        <v>20</v>
      </c>
      <c r="O1161" s="16" t="s">
        <v>1174</v>
      </c>
      <c r="P1161" s="14" t="n">
        <v>10000000</v>
      </c>
      <c r="Q1161" s="17"/>
      <c r="R1161" s="17"/>
      <c r="S1161" s="6"/>
      <c r="T1161" s="6"/>
    </row>
    <row r="1162" customFormat="false" ht="24.95" hidden="false" customHeight="true" outlineLevel="0" collapsed="false"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16" t="s">
        <v>20</v>
      </c>
      <c r="O1162" s="16" t="s">
        <v>1175</v>
      </c>
      <c r="P1162" s="14" t="n">
        <v>10000000</v>
      </c>
      <c r="Q1162" s="17"/>
      <c r="R1162" s="17"/>
      <c r="S1162" s="6"/>
      <c r="T1162" s="6"/>
    </row>
    <row r="1163" customFormat="false" ht="24.95" hidden="false" customHeight="true" outlineLevel="0" collapsed="false"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16" t="s">
        <v>20</v>
      </c>
      <c r="O1163" s="16" t="s">
        <v>1176</v>
      </c>
      <c r="P1163" s="14" t="n">
        <v>10000000</v>
      </c>
      <c r="Q1163" s="17"/>
      <c r="R1163" s="17"/>
      <c r="S1163" s="6"/>
      <c r="T1163" s="6"/>
    </row>
    <row r="1164" customFormat="false" ht="24.95" hidden="false" customHeight="true" outlineLevel="0" collapsed="false"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16" t="s">
        <v>20</v>
      </c>
      <c r="O1164" s="16" t="s">
        <v>1177</v>
      </c>
      <c r="P1164" s="14" t="n">
        <v>10000000</v>
      </c>
      <c r="Q1164" s="17"/>
      <c r="R1164" s="17"/>
      <c r="S1164" s="6"/>
      <c r="T1164" s="6"/>
    </row>
    <row r="1165" customFormat="false" ht="24.95" hidden="false" customHeight="true" outlineLevel="0" collapsed="false"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16" t="s">
        <v>20</v>
      </c>
      <c r="O1165" s="16" t="s">
        <v>1178</v>
      </c>
      <c r="P1165" s="14" t="n">
        <v>10000000</v>
      </c>
      <c r="Q1165" s="17"/>
      <c r="R1165" s="17"/>
      <c r="S1165" s="6"/>
      <c r="T1165" s="6"/>
    </row>
    <row r="1166" customFormat="false" ht="24.95" hidden="false" customHeight="true" outlineLevel="0" collapsed="false"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16" t="s">
        <v>20</v>
      </c>
      <c r="O1166" s="16" t="s">
        <v>1179</v>
      </c>
      <c r="P1166" s="14" t="n">
        <v>10000000</v>
      </c>
      <c r="Q1166" s="17"/>
      <c r="R1166" s="17"/>
      <c r="S1166" s="6"/>
      <c r="T1166" s="6"/>
    </row>
    <row r="1167" customFormat="false" ht="24.95" hidden="false" customHeight="true" outlineLevel="0" collapsed="false"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16" t="s">
        <v>20</v>
      </c>
      <c r="O1167" s="16" t="s">
        <v>1180</v>
      </c>
      <c r="P1167" s="14" t="n">
        <v>10000000</v>
      </c>
      <c r="Q1167" s="17"/>
      <c r="R1167" s="17"/>
      <c r="S1167" s="6"/>
      <c r="T1167" s="6"/>
    </row>
    <row r="1168" customFormat="false" ht="24.95" hidden="false" customHeight="true" outlineLevel="0" collapsed="false"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16" t="s">
        <v>20</v>
      </c>
      <c r="O1168" s="16" t="s">
        <v>1181</v>
      </c>
      <c r="P1168" s="14" t="n">
        <v>10000000</v>
      </c>
      <c r="Q1168" s="17"/>
      <c r="R1168" s="17"/>
      <c r="S1168" s="6"/>
      <c r="T1168" s="6"/>
    </row>
    <row r="1169" customFormat="false" ht="24.95" hidden="false" customHeight="true" outlineLevel="0" collapsed="false"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16" t="s">
        <v>20</v>
      </c>
      <c r="O1169" s="16" t="s">
        <v>1182</v>
      </c>
      <c r="P1169" s="14" t="n">
        <v>10000000</v>
      </c>
      <c r="Q1169" s="17"/>
      <c r="R1169" s="17"/>
      <c r="S1169" s="6"/>
      <c r="T1169" s="6"/>
    </row>
    <row r="1170" customFormat="false" ht="24.95" hidden="false" customHeight="true" outlineLevel="0" collapsed="false"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16" t="s">
        <v>20</v>
      </c>
      <c r="O1170" s="16" t="s">
        <v>1183</v>
      </c>
      <c r="P1170" s="14" t="n">
        <v>10000000</v>
      </c>
      <c r="Q1170" s="17"/>
      <c r="R1170" s="17"/>
      <c r="S1170" s="6"/>
      <c r="T1170" s="6"/>
    </row>
    <row r="1171" customFormat="false" ht="24.95" hidden="false" customHeight="true" outlineLevel="0" collapsed="false"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16" t="s">
        <v>20</v>
      </c>
      <c r="O1171" s="16" t="s">
        <v>1184</v>
      </c>
      <c r="P1171" s="14" t="n">
        <v>10000000</v>
      </c>
      <c r="Q1171" s="17"/>
      <c r="R1171" s="17"/>
      <c r="S1171" s="6"/>
      <c r="T1171" s="6"/>
    </row>
    <row r="1172" customFormat="false" ht="24.95" hidden="false" customHeight="true" outlineLevel="0" collapsed="false"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16" t="s">
        <v>20</v>
      </c>
      <c r="O1172" s="16" t="s">
        <v>1185</v>
      </c>
      <c r="P1172" s="14" t="n">
        <v>10000000</v>
      </c>
      <c r="Q1172" s="17"/>
      <c r="R1172" s="17"/>
      <c r="S1172" s="6"/>
      <c r="T1172" s="6"/>
    </row>
    <row r="1173" customFormat="false" ht="24.95" hidden="false" customHeight="true" outlineLevel="0" collapsed="false"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16" t="s">
        <v>20</v>
      </c>
      <c r="O1173" s="16" t="s">
        <v>1186</v>
      </c>
      <c r="P1173" s="14" t="n">
        <v>10000000</v>
      </c>
      <c r="Q1173" s="17"/>
      <c r="R1173" s="17"/>
      <c r="S1173" s="6"/>
      <c r="T1173" s="6"/>
    </row>
    <row r="1174" customFormat="false" ht="24.95" hidden="false" customHeight="true" outlineLevel="0" collapsed="false"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16" t="s">
        <v>20</v>
      </c>
      <c r="O1174" s="16" t="s">
        <v>1187</v>
      </c>
      <c r="P1174" s="14" t="n">
        <v>10000000</v>
      </c>
      <c r="Q1174" s="17"/>
      <c r="R1174" s="17"/>
      <c r="S1174" s="6"/>
      <c r="T1174" s="6"/>
    </row>
    <row r="1175" customFormat="false" ht="24.95" hidden="false" customHeight="true" outlineLevel="0" collapsed="false"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16" t="s">
        <v>20</v>
      </c>
      <c r="O1175" s="16" t="s">
        <v>1188</v>
      </c>
      <c r="P1175" s="14" t="n">
        <v>10000000</v>
      </c>
      <c r="Q1175" s="17"/>
      <c r="R1175" s="17"/>
      <c r="S1175" s="6"/>
      <c r="T1175" s="6"/>
    </row>
    <row r="1176" customFormat="false" ht="24.95" hidden="false" customHeight="true" outlineLevel="0" collapsed="false"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16" t="s">
        <v>20</v>
      </c>
      <c r="O1176" s="16" t="s">
        <v>1189</v>
      </c>
      <c r="P1176" s="14" t="n">
        <v>10000000</v>
      </c>
      <c r="Q1176" s="17"/>
      <c r="R1176" s="17"/>
      <c r="S1176" s="6"/>
      <c r="T1176" s="6"/>
    </row>
    <row r="1177" customFormat="false" ht="24.95" hidden="false" customHeight="true" outlineLevel="0" collapsed="false"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16" t="s">
        <v>20</v>
      </c>
      <c r="O1177" s="16" t="s">
        <v>1190</v>
      </c>
      <c r="P1177" s="14" t="n">
        <v>10000000</v>
      </c>
      <c r="Q1177" s="17"/>
      <c r="R1177" s="17"/>
      <c r="S1177" s="6"/>
      <c r="T1177" s="6"/>
    </row>
    <row r="1178" customFormat="false" ht="24.95" hidden="false" customHeight="true" outlineLevel="0" collapsed="false"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16" t="s">
        <v>20</v>
      </c>
      <c r="O1178" s="16" t="s">
        <v>1191</v>
      </c>
      <c r="P1178" s="14" t="n">
        <v>10000000</v>
      </c>
      <c r="Q1178" s="17"/>
      <c r="R1178" s="17"/>
      <c r="S1178" s="6"/>
      <c r="T1178" s="6"/>
    </row>
    <row r="1179" customFormat="false" ht="24.95" hidden="false" customHeight="true" outlineLevel="0" collapsed="false"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16" t="s">
        <v>20</v>
      </c>
      <c r="O1179" s="16" t="s">
        <v>1192</v>
      </c>
      <c r="P1179" s="14" t="n">
        <v>10000000</v>
      </c>
      <c r="Q1179" s="17"/>
      <c r="R1179" s="17"/>
      <c r="S1179" s="6"/>
      <c r="T1179" s="6"/>
    </row>
    <row r="1180" customFormat="false" ht="24.95" hidden="false" customHeight="true" outlineLevel="0" collapsed="false"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16" t="s">
        <v>20</v>
      </c>
      <c r="O1180" s="16" t="s">
        <v>1193</v>
      </c>
      <c r="P1180" s="14" t="n">
        <v>10000000</v>
      </c>
      <c r="Q1180" s="17"/>
      <c r="R1180" s="17"/>
      <c r="S1180" s="6"/>
      <c r="T1180" s="6"/>
    </row>
    <row r="1181" customFormat="false" ht="24.95" hidden="false" customHeight="true" outlineLevel="0" collapsed="false"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16" t="s">
        <v>20</v>
      </c>
      <c r="O1181" s="16" t="s">
        <v>1194</v>
      </c>
      <c r="P1181" s="14" t="n">
        <v>10000000</v>
      </c>
      <c r="Q1181" s="17"/>
      <c r="R1181" s="17"/>
      <c r="S1181" s="6"/>
      <c r="T1181" s="6"/>
    </row>
    <row r="1182" customFormat="false" ht="24.95" hidden="false" customHeight="true" outlineLevel="0" collapsed="false"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16" t="s">
        <v>20</v>
      </c>
      <c r="O1182" s="16" t="s">
        <v>1195</v>
      </c>
      <c r="P1182" s="14" t="n">
        <v>10000000</v>
      </c>
      <c r="Q1182" s="17"/>
      <c r="R1182" s="17"/>
      <c r="S1182" s="6"/>
      <c r="T1182" s="6"/>
    </row>
    <row r="1183" customFormat="false" ht="24.95" hidden="false" customHeight="true" outlineLevel="0" collapsed="false"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16" t="s">
        <v>20</v>
      </c>
      <c r="O1183" s="16" t="s">
        <v>1196</v>
      </c>
      <c r="P1183" s="14" t="n">
        <v>10000000</v>
      </c>
      <c r="Q1183" s="17"/>
      <c r="R1183" s="17"/>
      <c r="S1183" s="6"/>
      <c r="T1183" s="6"/>
    </row>
    <row r="1184" customFormat="false" ht="24.95" hidden="false" customHeight="true" outlineLevel="0" collapsed="false"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16" t="s">
        <v>20</v>
      </c>
      <c r="O1184" s="16" t="s">
        <v>1197</v>
      </c>
      <c r="P1184" s="14" t="n">
        <v>10000000</v>
      </c>
      <c r="Q1184" s="17"/>
      <c r="R1184" s="17"/>
      <c r="S1184" s="6"/>
      <c r="T1184" s="6"/>
    </row>
    <row r="1185" customFormat="false" ht="24.95" hidden="false" customHeight="true" outlineLevel="0" collapsed="false"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16" t="s">
        <v>20</v>
      </c>
      <c r="O1185" s="16" t="s">
        <v>1198</v>
      </c>
      <c r="P1185" s="14" t="n">
        <v>10000000</v>
      </c>
      <c r="Q1185" s="17"/>
      <c r="R1185" s="17"/>
      <c r="S1185" s="6"/>
      <c r="T1185" s="6"/>
    </row>
    <row r="1186" customFormat="false" ht="24.95" hidden="false" customHeight="true" outlineLevel="0" collapsed="false"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16" t="s">
        <v>20</v>
      </c>
      <c r="O1186" s="16" t="s">
        <v>1199</v>
      </c>
      <c r="P1186" s="14" t="n">
        <v>10000000</v>
      </c>
      <c r="Q1186" s="17"/>
      <c r="R1186" s="17"/>
      <c r="S1186" s="6"/>
      <c r="T1186" s="6"/>
    </row>
    <row r="1187" customFormat="false" ht="24.95" hidden="false" customHeight="true" outlineLevel="0" collapsed="false"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16" t="s">
        <v>20</v>
      </c>
      <c r="O1187" s="16" t="s">
        <v>1200</v>
      </c>
      <c r="P1187" s="14" t="n">
        <v>10000000</v>
      </c>
      <c r="Q1187" s="17"/>
      <c r="R1187" s="17"/>
      <c r="S1187" s="6"/>
      <c r="T1187" s="6"/>
    </row>
    <row r="1188" customFormat="false" ht="24.95" hidden="false" customHeight="true" outlineLevel="0" collapsed="false"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16" t="s">
        <v>20</v>
      </c>
      <c r="O1188" s="16" t="s">
        <v>1201</v>
      </c>
      <c r="P1188" s="14" t="n">
        <v>10000000</v>
      </c>
      <c r="Q1188" s="17"/>
      <c r="R1188" s="17"/>
      <c r="S1188" s="6"/>
      <c r="T1188" s="6"/>
    </row>
    <row r="1189" customFormat="false" ht="24.95" hidden="false" customHeight="true" outlineLevel="0" collapsed="false"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16" t="s">
        <v>20</v>
      </c>
      <c r="O1189" s="16" t="s">
        <v>1202</v>
      </c>
      <c r="P1189" s="14" t="n">
        <v>10000000</v>
      </c>
      <c r="Q1189" s="17"/>
      <c r="R1189" s="17"/>
      <c r="S1189" s="6"/>
      <c r="T1189" s="6"/>
    </row>
    <row r="1190" customFormat="false" ht="24.95" hidden="false" customHeight="true" outlineLevel="0" collapsed="false"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16" t="s">
        <v>20</v>
      </c>
      <c r="O1190" s="16" t="s">
        <v>1203</v>
      </c>
      <c r="P1190" s="14" t="n">
        <v>10000000</v>
      </c>
      <c r="Q1190" s="17"/>
      <c r="R1190" s="17"/>
      <c r="S1190" s="6"/>
      <c r="T1190" s="6"/>
    </row>
    <row r="1191" customFormat="false" ht="24.95" hidden="false" customHeight="true" outlineLevel="0" collapsed="false"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16" t="s">
        <v>20</v>
      </c>
      <c r="O1191" s="16" t="s">
        <v>1204</v>
      </c>
      <c r="P1191" s="14" t="n">
        <v>60000000</v>
      </c>
      <c r="Q1191" s="17"/>
      <c r="R1191" s="17"/>
      <c r="S1191" s="6"/>
      <c r="T1191" s="6"/>
    </row>
    <row r="1192" customFormat="false" ht="24.95" hidden="false" customHeight="true" outlineLevel="0" collapsed="false"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16" t="s">
        <v>20</v>
      </c>
      <c r="O1192" s="16" t="s">
        <v>1205</v>
      </c>
      <c r="P1192" s="14" t="n">
        <v>40000000</v>
      </c>
      <c r="Q1192" s="17"/>
      <c r="R1192" s="17"/>
      <c r="S1192" s="6"/>
      <c r="T1192" s="6"/>
    </row>
    <row r="1193" customFormat="false" ht="24.95" hidden="false" customHeight="true" outlineLevel="0" collapsed="false"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16" t="s">
        <v>20</v>
      </c>
      <c r="O1193" s="16" t="s">
        <v>1206</v>
      </c>
      <c r="P1193" s="14" t="n">
        <v>50000000</v>
      </c>
      <c r="Q1193" s="17"/>
      <c r="R1193" s="17"/>
      <c r="S1193" s="6"/>
      <c r="T1193" s="6"/>
    </row>
    <row r="1194" customFormat="false" ht="24.95" hidden="false" customHeight="true" outlineLevel="0" collapsed="false"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16" t="s">
        <v>20</v>
      </c>
      <c r="O1194" s="16" t="s">
        <v>1207</v>
      </c>
      <c r="P1194" s="14" t="n">
        <v>50000000</v>
      </c>
      <c r="Q1194" s="17"/>
      <c r="R1194" s="17"/>
      <c r="S1194" s="6"/>
      <c r="T1194" s="6"/>
    </row>
    <row r="1195" customFormat="false" ht="24.95" hidden="false" customHeight="true" outlineLevel="0" collapsed="false"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16" t="s">
        <v>20</v>
      </c>
      <c r="O1195" s="16" t="s">
        <v>1208</v>
      </c>
      <c r="P1195" s="14" t="n">
        <v>100000000</v>
      </c>
      <c r="Q1195" s="17"/>
      <c r="R1195" s="17"/>
      <c r="S1195" s="6"/>
      <c r="T1195" s="6"/>
    </row>
    <row r="1196" customFormat="false" ht="24.95" hidden="false" customHeight="true" outlineLevel="0" collapsed="false"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16" t="s">
        <v>20</v>
      </c>
      <c r="O1196" s="16" t="s">
        <v>1209</v>
      </c>
      <c r="P1196" s="14" t="n">
        <v>35000000</v>
      </c>
      <c r="Q1196" s="17"/>
      <c r="R1196" s="17"/>
      <c r="S1196" s="6"/>
      <c r="T1196" s="6"/>
    </row>
    <row r="1197" customFormat="false" ht="24.95" hidden="false" customHeight="true" outlineLevel="0" collapsed="false"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16" t="s">
        <v>20</v>
      </c>
      <c r="O1197" s="16" t="s">
        <v>1210</v>
      </c>
      <c r="P1197" s="14" t="n">
        <v>35000000</v>
      </c>
      <c r="Q1197" s="17"/>
      <c r="R1197" s="17"/>
      <c r="S1197" s="6"/>
      <c r="T1197" s="6"/>
    </row>
    <row r="1198" customFormat="false" ht="24.95" hidden="false" customHeight="true" outlineLevel="0" collapsed="false"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16" t="s">
        <v>20</v>
      </c>
      <c r="O1198" s="16" t="s">
        <v>1211</v>
      </c>
      <c r="P1198" s="14" t="n">
        <v>100000000</v>
      </c>
      <c r="Q1198" s="17"/>
      <c r="R1198" s="17"/>
      <c r="S1198" s="6"/>
      <c r="T1198" s="6"/>
    </row>
    <row r="1199" customFormat="false" ht="24.95" hidden="false" customHeight="true" outlineLevel="0" collapsed="false"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16" t="s">
        <v>20</v>
      </c>
      <c r="O1199" s="16" t="s">
        <v>1212</v>
      </c>
      <c r="P1199" s="14" t="n">
        <v>100000000</v>
      </c>
      <c r="Q1199" s="17"/>
      <c r="R1199" s="17"/>
      <c r="S1199" s="6"/>
      <c r="T1199" s="6"/>
    </row>
    <row r="1200" customFormat="false" ht="24.95" hidden="false" customHeight="true" outlineLevel="0" collapsed="false"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16" t="s">
        <v>20</v>
      </c>
      <c r="O1200" s="16" t="s">
        <v>1213</v>
      </c>
      <c r="P1200" s="14" t="n">
        <v>130000000</v>
      </c>
      <c r="Q1200" s="17"/>
      <c r="R1200" s="17"/>
      <c r="S1200" s="6"/>
      <c r="T1200" s="6"/>
    </row>
    <row r="1201" customFormat="false" ht="24.95" hidden="false" customHeight="true" outlineLevel="0" collapsed="false"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16" t="s">
        <v>20</v>
      </c>
      <c r="O1201" s="16" t="s">
        <v>1214</v>
      </c>
      <c r="P1201" s="14" t="n">
        <v>300000000</v>
      </c>
      <c r="Q1201" s="17"/>
      <c r="R1201" s="17"/>
      <c r="S1201" s="6"/>
      <c r="T1201" s="6"/>
    </row>
    <row r="1202" customFormat="false" ht="24.95" hidden="false" customHeight="true" outlineLevel="0" collapsed="false"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16" t="s">
        <v>20</v>
      </c>
      <c r="O1202" s="16" t="s">
        <v>1215</v>
      </c>
      <c r="P1202" s="14" t="n">
        <v>200000000</v>
      </c>
      <c r="Q1202" s="17"/>
      <c r="R1202" s="17"/>
      <c r="S1202" s="6"/>
      <c r="T1202" s="6"/>
    </row>
    <row r="1203" customFormat="false" ht="24.95" hidden="false" customHeight="true" outlineLevel="0" collapsed="false"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16" t="s">
        <v>20</v>
      </c>
      <c r="O1203" s="16" t="s">
        <v>1216</v>
      </c>
      <c r="P1203" s="14" t="n">
        <v>100000000</v>
      </c>
      <c r="Q1203" s="17"/>
      <c r="R1203" s="17"/>
      <c r="S1203" s="6"/>
      <c r="T1203" s="6"/>
    </row>
    <row r="1204" customFormat="false" ht="24.95" hidden="false" customHeight="true" outlineLevel="0" collapsed="false"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16" t="s">
        <v>20</v>
      </c>
      <c r="O1204" s="16" t="s">
        <v>1217</v>
      </c>
      <c r="P1204" s="14" t="n">
        <v>70000000</v>
      </c>
      <c r="Q1204" s="17"/>
      <c r="R1204" s="17"/>
      <c r="S1204" s="6"/>
      <c r="T1204" s="6"/>
    </row>
    <row r="1205" customFormat="false" ht="24.95" hidden="false" customHeight="true" outlineLevel="0" collapsed="false"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16" t="s">
        <v>20</v>
      </c>
      <c r="O1205" s="16" t="s">
        <v>1218</v>
      </c>
      <c r="P1205" s="14" t="n">
        <v>200000000</v>
      </c>
      <c r="Q1205" s="17"/>
      <c r="R1205" s="17"/>
      <c r="S1205" s="6"/>
      <c r="T1205" s="6"/>
    </row>
    <row r="1206" customFormat="false" ht="24.95" hidden="false" customHeight="true" outlineLevel="0" collapsed="false"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16" t="s">
        <v>20</v>
      </c>
      <c r="O1206" s="16" t="s">
        <v>1219</v>
      </c>
      <c r="P1206" s="14" t="n">
        <v>150000000</v>
      </c>
      <c r="Q1206" s="17"/>
      <c r="R1206" s="17"/>
      <c r="S1206" s="6"/>
      <c r="T1206" s="6"/>
    </row>
    <row r="1207" customFormat="false" ht="24.95" hidden="false" customHeight="true" outlineLevel="0" collapsed="false"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16" t="s">
        <v>20</v>
      </c>
      <c r="O1207" s="16" t="s">
        <v>1220</v>
      </c>
      <c r="P1207" s="14" t="n">
        <v>150000000</v>
      </c>
      <c r="Q1207" s="17"/>
      <c r="R1207" s="17"/>
      <c r="S1207" s="6"/>
      <c r="T1207" s="6"/>
    </row>
    <row r="1208" customFormat="false" ht="24.95" hidden="false" customHeight="true" outlineLevel="0" collapsed="false"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16" t="s">
        <v>20</v>
      </c>
      <c r="O1208" s="16" t="s">
        <v>1221</v>
      </c>
      <c r="P1208" s="14" t="n">
        <v>150000000</v>
      </c>
      <c r="Q1208" s="17"/>
      <c r="R1208" s="17"/>
      <c r="S1208" s="6"/>
      <c r="T1208" s="6"/>
    </row>
    <row r="1209" customFormat="false" ht="24.95" hidden="false" customHeight="true" outlineLevel="0" collapsed="false"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16" t="s">
        <v>20</v>
      </c>
      <c r="O1209" s="16" t="s">
        <v>1222</v>
      </c>
      <c r="P1209" s="14" t="n">
        <v>150000000</v>
      </c>
      <c r="Q1209" s="17"/>
      <c r="R1209" s="17"/>
      <c r="S1209" s="6"/>
      <c r="T1209" s="6"/>
    </row>
    <row r="1210" customFormat="false" ht="24.95" hidden="false" customHeight="true" outlineLevel="0" collapsed="false"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16" t="s">
        <v>20</v>
      </c>
      <c r="O1210" s="16" t="s">
        <v>1223</v>
      </c>
      <c r="P1210" s="14" t="n">
        <v>100000000</v>
      </c>
      <c r="Q1210" s="17"/>
      <c r="R1210" s="17"/>
      <c r="S1210" s="6"/>
      <c r="T1210" s="6"/>
    </row>
    <row r="1211" customFormat="false" ht="24.95" hidden="false" customHeight="true" outlineLevel="0" collapsed="false"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16" t="s">
        <v>20</v>
      </c>
      <c r="O1211" s="16" t="s">
        <v>1224</v>
      </c>
      <c r="P1211" s="14" t="n">
        <v>100000000</v>
      </c>
      <c r="Q1211" s="17"/>
      <c r="R1211" s="17"/>
      <c r="S1211" s="6"/>
      <c r="T1211" s="6"/>
    </row>
    <row r="1212" customFormat="false" ht="24.95" hidden="false" customHeight="true" outlineLevel="0" collapsed="false"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16" t="s">
        <v>20</v>
      </c>
      <c r="O1212" s="16" t="s">
        <v>1225</v>
      </c>
      <c r="P1212" s="14" t="n">
        <v>15000000</v>
      </c>
      <c r="Q1212" s="17"/>
      <c r="R1212" s="17"/>
      <c r="S1212" s="6"/>
      <c r="T1212" s="6"/>
    </row>
    <row r="1213" customFormat="false" ht="24.95" hidden="false" customHeight="true" outlineLevel="0" collapsed="false"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16" t="s">
        <v>20</v>
      </c>
      <c r="O1213" s="16" t="s">
        <v>1226</v>
      </c>
      <c r="P1213" s="14" t="n">
        <v>70000000</v>
      </c>
      <c r="Q1213" s="17"/>
      <c r="R1213" s="17"/>
      <c r="S1213" s="6"/>
      <c r="T1213" s="6"/>
    </row>
    <row r="1214" customFormat="false" ht="24.95" hidden="false" customHeight="true" outlineLevel="0" collapsed="false"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16" t="s">
        <v>20</v>
      </c>
      <c r="O1214" s="16" t="s">
        <v>1227</v>
      </c>
      <c r="P1214" s="14" t="n">
        <v>10000000</v>
      </c>
      <c r="Q1214" s="17"/>
      <c r="R1214" s="17"/>
      <c r="S1214" s="6"/>
      <c r="T1214" s="6"/>
    </row>
    <row r="1215" customFormat="false" ht="24.95" hidden="false" customHeight="true" outlineLevel="0" collapsed="false"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16" t="s">
        <v>20</v>
      </c>
      <c r="O1215" s="16" t="s">
        <v>1228</v>
      </c>
      <c r="P1215" s="14" t="n">
        <v>10000000</v>
      </c>
      <c r="Q1215" s="17"/>
      <c r="R1215" s="17"/>
      <c r="S1215" s="6"/>
      <c r="T1215" s="6"/>
    </row>
    <row r="1216" customFormat="false" ht="24.95" hidden="false" customHeight="true" outlineLevel="0" collapsed="false"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16" t="s">
        <v>20</v>
      </c>
      <c r="O1216" s="16" t="s">
        <v>1229</v>
      </c>
      <c r="P1216" s="14" t="n">
        <v>150000000</v>
      </c>
      <c r="Q1216" s="17"/>
      <c r="R1216" s="17"/>
      <c r="S1216" s="6"/>
      <c r="T1216" s="6"/>
    </row>
    <row r="1217" customFormat="false" ht="24.95" hidden="false" customHeight="true" outlineLevel="0" collapsed="false"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16" t="s">
        <v>20</v>
      </c>
      <c r="O1217" s="16" t="s">
        <v>1230</v>
      </c>
      <c r="P1217" s="14" t="n">
        <v>100000000</v>
      </c>
      <c r="Q1217" s="17"/>
      <c r="R1217" s="17"/>
      <c r="S1217" s="6"/>
      <c r="T1217" s="6"/>
    </row>
    <row r="1218" customFormat="false" ht="24.95" hidden="false" customHeight="true" outlineLevel="0" collapsed="false"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16" t="s">
        <v>20</v>
      </c>
      <c r="O1218" s="16" t="s">
        <v>1231</v>
      </c>
      <c r="P1218" s="14" t="n">
        <v>100000000</v>
      </c>
      <c r="Q1218" s="17"/>
      <c r="R1218" s="17"/>
      <c r="S1218" s="6"/>
      <c r="T1218" s="6"/>
    </row>
    <row r="1219" customFormat="false" ht="24.95" hidden="false" customHeight="true" outlineLevel="0" collapsed="false"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16" t="s">
        <v>20</v>
      </c>
      <c r="O1219" s="16" t="s">
        <v>1232</v>
      </c>
      <c r="P1219" s="14" t="n">
        <v>110000000</v>
      </c>
      <c r="Q1219" s="17"/>
      <c r="R1219" s="17"/>
      <c r="S1219" s="6"/>
      <c r="T1219" s="6"/>
    </row>
    <row r="1220" customFormat="false" ht="24.95" hidden="false" customHeight="true" outlineLevel="0" collapsed="false"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16" t="s">
        <v>20</v>
      </c>
      <c r="O1220" s="16" t="s">
        <v>1233</v>
      </c>
      <c r="P1220" s="14" t="n">
        <v>10000000</v>
      </c>
      <c r="Q1220" s="17"/>
      <c r="R1220" s="17"/>
      <c r="S1220" s="6"/>
      <c r="T1220" s="6"/>
    </row>
    <row r="1221" customFormat="false" ht="24.95" hidden="false" customHeight="true" outlineLevel="0" collapsed="false"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16" t="s">
        <v>20</v>
      </c>
      <c r="O1221" s="16" t="s">
        <v>1234</v>
      </c>
      <c r="P1221" s="14" t="n">
        <v>10000000</v>
      </c>
      <c r="Q1221" s="17"/>
      <c r="R1221" s="17"/>
      <c r="S1221" s="6"/>
      <c r="T1221" s="6"/>
    </row>
    <row r="1222" customFormat="false" ht="24.95" hidden="false" customHeight="true" outlineLevel="0" collapsed="false"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16" t="s">
        <v>20</v>
      </c>
      <c r="O1222" s="16" t="s">
        <v>1235</v>
      </c>
      <c r="P1222" s="14" t="n">
        <v>10000000</v>
      </c>
      <c r="Q1222" s="17"/>
      <c r="R1222" s="17"/>
      <c r="S1222" s="6"/>
      <c r="T1222" s="6"/>
    </row>
    <row r="1223" customFormat="false" ht="24.95" hidden="false" customHeight="true" outlineLevel="0" collapsed="false"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16" t="s">
        <v>20</v>
      </c>
      <c r="O1223" s="16" t="s">
        <v>1236</v>
      </c>
      <c r="P1223" s="14" t="n">
        <v>10000000</v>
      </c>
      <c r="Q1223" s="17"/>
      <c r="R1223" s="17"/>
      <c r="S1223" s="6"/>
      <c r="T1223" s="6"/>
    </row>
    <row r="1224" customFormat="false" ht="24.95" hidden="false" customHeight="true" outlineLevel="0" collapsed="false"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16" t="s">
        <v>20</v>
      </c>
      <c r="O1224" s="16" t="s">
        <v>1237</v>
      </c>
      <c r="P1224" s="14" t="n">
        <v>10000000</v>
      </c>
      <c r="Q1224" s="17"/>
      <c r="R1224" s="17"/>
      <c r="S1224" s="6"/>
      <c r="T1224" s="6"/>
    </row>
    <row r="1225" customFormat="false" ht="24.95" hidden="false" customHeight="true" outlineLevel="0" collapsed="false"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16" t="s">
        <v>20</v>
      </c>
      <c r="O1225" s="16" t="s">
        <v>1238</v>
      </c>
      <c r="P1225" s="14" t="n">
        <v>10000000</v>
      </c>
      <c r="Q1225" s="17"/>
      <c r="R1225" s="17"/>
      <c r="S1225" s="6"/>
      <c r="T1225" s="6"/>
    </row>
    <row r="1226" customFormat="false" ht="24.95" hidden="false" customHeight="true" outlineLevel="0" collapsed="false"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16" t="s">
        <v>20</v>
      </c>
      <c r="O1226" s="16" t="s">
        <v>1239</v>
      </c>
      <c r="P1226" s="14" t="n">
        <v>10000000</v>
      </c>
      <c r="Q1226" s="17"/>
      <c r="R1226" s="17"/>
      <c r="S1226" s="6"/>
      <c r="T1226" s="6"/>
    </row>
    <row r="1227" customFormat="false" ht="24.95" hidden="false" customHeight="true" outlineLevel="0" collapsed="false"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16" t="s">
        <v>20</v>
      </c>
      <c r="O1227" s="16" t="s">
        <v>1240</v>
      </c>
      <c r="P1227" s="14" t="n">
        <v>10000000</v>
      </c>
      <c r="Q1227" s="17"/>
      <c r="R1227" s="17"/>
      <c r="S1227" s="6"/>
      <c r="T1227" s="6"/>
    </row>
    <row r="1228" customFormat="false" ht="24.95" hidden="false" customHeight="true" outlineLevel="0" collapsed="false"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16" t="s">
        <v>20</v>
      </c>
      <c r="O1228" s="16" t="s">
        <v>1241</v>
      </c>
      <c r="P1228" s="14" t="n">
        <v>10000000</v>
      </c>
      <c r="Q1228" s="17"/>
      <c r="R1228" s="17"/>
      <c r="S1228" s="6"/>
      <c r="T1228" s="6"/>
    </row>
    <row r="1229" customFormat="false" ht="24.95" hidden="false" customHeight="true" outlineLevel="0" collapsed="false"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16" t="s">
        <v>20</v>
      </c>
      <c r="O1229" s="16" t="s">
        <v>1242</v>
      </c>
      <c r="P1229" s="14" t="n">
        <v>10000000</v>
      </c>
      <c r="Q1229" s="17"/>
      <c r="R1229" s="17"/>
      <c r="S1229" s="6"/>
      <c r="T1229" s="6"/>
    </row>
    <row r="1230" customFormat="false" ht="24.95" hidden="false" customHeight="true" outlineLevel="0" collapsed="false"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16" t="s">
        <v>20</v>
      </c>
      <c r="O1230" s="16" t="s">
        <v>1243</v>
      </c>
      <c r="P1230" s="14" t="n">
        <v>10000000</v>
      </c>
      <c r="Q1230" s="17"/>
      <c r="R1230" s="17"/>
      <c r="S1230" s="6"/>
      <c r="T1230" s="6"/>
    </row>
    <row r="1231" customFormat="false" ht="24.95" hidden="false" customHeight="true" outlineLevel="0" collapsed="false"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16" t="s">
        <v>20</v>
      </c>
      <c r="O1231" s="16" t="s">
        <v>1244</v>
      </c>
      <c r="P1231" s="14" t="n">
        <v>10000000</v>
      </c>
      <c r="Q1231" s="17"/>
      <c r="R1231" s="17"/>
      <c r="S1231" s="6"/>
      <c r="T1231" s="6"/>
    </row>
    <row r="1232" customFormat="false" ht="24.95" hidden="false" customHeight="true" outlineLevel="0" collapsed="false"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16" t="s">
        <v>20</v>
      </c>
      <c r="O1232" s="16" t="s">
        <v>1245</v>
      </c>
      <c r="P1232" s="14" t="n">
        <v>10000000</v>
      </c>
      <c r="Q1232" s="17"/>
      <c r="R1232" s="17"/>
      <c r="S1232" s="6"/>
      <c r="T1232" s="6"/>
    </row>
    <row r="1233" customFormat="false" ht="24.95" hidden="false" customHeight="true" outlineLevel="0" collapsed="false"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16" t="s">
        <v>20</v>
      </c>
      <c r="O1233" s="16" t="s">
        <v>1246</v>
      </c>
      <c r="P1233" s="14" t="n">
        <v>10000000</v>
      </c>
      <c r="Q1233" s="17"/>
      <c r="R1233" s="17"/>
      <c r="S1233" s="6"/>
      <c r="T1233" s="6"/>
    </row>
    <row r="1234" customFormat="false" ht="24.95" hidden="false" customHeight="true" outlineLevel="0" collapsed="false"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16" t="s">
        <v>20</v>
      </c>
      <c r="O1234" s="16" t="s">
        <v>1247</v>
      </c>
      <c r="P1234" s="14" t="n">
        <v>10000000</v>
      </c>
      <c r="Q1234" s="17"/>
      <c r="R1234" s="17"/>
      <c r="S1234" s="6"/>
      <c r="T1234" s="6"/>
    </row>
    <row r="1235" customFormat="false" ht="24.95" hidden="false" customHeight="true" outlineLevel="0" collapsed="false"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16" t="s">
        <v>20</v>
      </c>
      <c r="O1235" s="16" t="s">
        <v>1248</v>
      </c>
      <c r="P1235" s="14" t="n">
        <v>10000000</v>
      </c>
      <c r="Q1235" s="17"/>
      <c r="R1235" s="17"/>
      <c r="S1235" s="6"/>
      <c r="T1235" s="6"/>
    </row>
    <row r="1236" customFormat="false" ht="24.95" hidden="false" customHeight="true" outlineLevel="0" collapsed="false"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16" t="s">
        <v>20</v>
      </c>
      <c r="O1236" s="16" t="s">
        <v>1249</v>
      </c>
      <c r="P1236" s="14" t="n">
        <v>10000000</v>
      </c>
      <c r="Q1236" s="17"/>
      <c r="R1236" s="17"/>
      <c r="S1236" s="6"/>
      <c r="T1236" s="6"/>
    </row>
    <row r="1237" customFormat="false" ht="24.95" hidden="false" customHeight="true" outlineLevel="0" collapsed="false"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16" t="s">
        <v>20</v>
      </c>
      <c r="O1237" s="16" t="s">
        <v>1250</v>
      </c>
      <c r="P1237" s="14" t="n">
        <v>10000000</v>
      </c>
      <c r="Q1237" s="17"/>
      <c r="R1237" s="17"/>
      <c r="S1237" s="6"/>
      <c r="T1237" s="6"/>
    </row>
    <row r="1238" customFormat="false" ht="24.95" hidden="false" customHeight="true" outlineLevel="0" collapsed="false"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16" t="s">
        <v>20</v>
      </c>
      <c r="O1238" s="16" t="s">
        <v>1251</v>
      </c>
      <c r="P1238" s="14" t="n">
        <v>10000000</v>
      </c>
      <c r="Q1238" s="17"/>
      <c r="R1238" s="17"/>
      <c r="S1238" s="6"/>
      <c r="T1238" s="6"/>
    </row>
    <row r="1239" customFormat="false" ht="24.95" hidden="false" customHeight="true" outlineLevel="0" collapsed="false"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16" t="s">
        <v>20</v>
      </c>
      <c r="O1239" s="16" t="s">
        <v>1252</v>
      </c>
      <c r="P1239" s="14" t="n">
        <v>10000000</v>
      </c>
      <c r="Q1239" s="17"/>
      <c r="R1239" s="17"/>
      <c r="S1239" s="6"/>
      <c r="T1239" s="6"/>
    </row>
    <row r="1240" customFormat="false" ht="24.95" hidden="false" customHeight="true" outlineLevel="0" collapsed="false"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19" t="s">
        <v>20</v>
      </c>
      <c r="O1240" s="16" t="s">
        <v>1253</v>
      </c>
      <c r="P1240" s="14" t="n">
        <v>10000000</v>
      </c>
      <c r="Q1240" s="17"/>
      <c r="R1240" s="17"/>
      <c r="S1240" s="6"/>
      <c r="T1240" s="6"/>
    </row>
    <row r="1241" customFormat="false" ht="24.95" hidden="false" customHeight="true" outlineLevel="0" collapsed="false"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19" t="s">
        <v>20</v>
      </c>
      <c r="O1241" s="16" t="s">
        <v>1254</v>
      </c>
      <c r="P1241" s="14" t="n">
        <v>60000000</v>
      </c>
      <c r="Q1241" s="17"/>
      <c r="R1241" s="17"/>
      <c r="S1241" s="6"/>
      <c r="T1241" s="6"/>
    </row>
    <row r="1242" customFormat="false" ht="24.95" hidden="false" customHeight="true" outlineLevel="0" collapsed="false"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19" t="s">
        <v>20</v>
      </c>
      <c r="O1242" s="16" t="s">
        <v>1255</v>
      </c>
      <c r="P1242" s="14" t="n">
        <v>40000000</v>
      </c>
      <c r="Q1242" s="17"/>
      <c r="R1242" s="17"/>
      <c r="S1242" s="6"/>
      <c r="T1242" s="6"/>
    </row>
    <row r="1243" customFormat="false" ht="24.95" hidden="false" customHeight="true" outlineLevel="0" collapsed="false"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16" t="s">
        <v>20</v>
      </c>
      <c r="O1243" s="16" t="s">
        <v>1256</v>
      </c>
      <c r="P1243" s="14" t="n">
        <v>30000000</v>
      </c>
      <c r="Q1243" s="17"/>
      <c r="R1243" s="17"/>
      <c r="S1243" s="6"/>
      <c r="T1243" s="6"/>
    </row>
    <row r="1244" customFormat="false" ht="24.95" hidden="false" customHeight="true" outlineLevel="0" collapsed="false"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16" t="s">
        <v>20</v>
      </c>
      <c r="O1244" s="16" t="s">
        <v>1257</v>
      </c>
      <c r="P1244" s="14" t="n">
        <v>10000000</v>
      </c>
      <c r="Q1244" s="17"/>
      <c r="R1244" s="17"/>
      <c r="S1244" s="6"/>
      <c r="T1244" s="6"/>
    </row>
    <row r="1245" customFormat="false" ht="24.95" hidden="false" customHeight="true" outlineLevel="0" collapsed="false"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16" t="s">
        <v>20</v>
      </c>
      <c r="O1245" s="16" t="s">
        <v>1258</v>
      </c>
      <c r="P1245" s="14" t="n">
        <v>10000000</v>
      </c>
      <c r="Q1245" s="17"/>
      <c r="R1245" s="17"/>
      <c r="S1245" s="6"/>
      <c r="T1245" s="6"/>
    </row>
    <row r="1246" customFormat="false" ht="24.95" hidden="false" customHeight="true" outlineLevel="0" collapsed="false"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16" t="s">
        <v>20</v>
      </c>
      <c r="O1246" s="16" t="s">
        <v>1259</v>
      </c>
      <c r="P1246" s="14" t="n">
        <v>10000000</v>
      </c>
      <c r="Q1246" s="17"/>
      <c r="R1246" s="17"/>
      <c r="S1246" s="6"/>
      <c r="T1246" s="6"/>
    </row>
    <row r="1247" customFormat="false" ht="24.95" hidden="false" customHeight="true" outlineLevel="0" collapsed="false"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16" t="s">
        <v>20</v>
      </c>
      <c r="O1247" s="16" t="s">
        <v>1260</v>
      </c>
      <c r="P1247" s="14" t="n">
        <v>10000000</v>
      </c>
      <c r="Q1247" s="17"/>
      <c r="R1247" s="17"/>
      <c r="S1247" s="6"/>
      <c r="T1247" s="6"/>
    </row>
    <row r="1248" customFormat="false" ht="24.95" hidden="false" customHeight="true" outlineLevel="0" collapsed="false"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16" t="s">
        <v>20</v>
      </c>
      <c r="O1248" s="16" t="s">
        <v>1261</v>
      </c>
      <c r="P1248" s="14" t="n">
        <v>10000000</v>
      </c>
      <c r="Q1248" s="17"/>
      <c r="R1248" s="17"/>
      <c r="S1248" s="6"/>
      <c r="T1248" s="6"/>
    </row>
    <row r="1249" customFormat="false" ht="24.95" hidden="false" customHeight="true" outlineLevel="0" collapsed="false"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16" t="s">
        <v>20</v>
      </c>
      <c r="O1249" s="16" t="s">
        <v>1262</v>
      </c>
      <c r="P1249" s="14" t="n">
        <v>10000000</v>
      </c>
      <c r="Q1249" s="17"/>
      <c r="R1249" s="17"/>
      <c r="S1249" s="6"/>
      <c r="T1249" s="6"/>
    </row>
    <row r="1250" customFormat="false" ht="24.95" hidden="false" customHeight="true" outlineLevel="0" collapsed="false"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16" t="s">
        <v>20</v>
      </c>
      <c r="O1250" s="16" t="s">
        <v>1263</v>
      </c>
      <c r="P1250" s="14" t="n">
        <v>10000000</v>
      </c>
      <c r="Q1250" s="17"/>
      <c r="R1250" s="17"/>
      <c r="S1250" s="6"/>
      <c r="T1250" s="6"/>
    </row>
    <row r="1251" customFormat="false" ht="24.95" hidden="false" customHeight="true" outlineLevel="0" collapsed="false"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16" t="s">
        <v>20</v>
      </c>
      <c r="O1251" s="16" t="s">
        <v>1264</v>
      </c>
      <c r="P1251" s="14" t="n">
        <v>10000000</v>
      </c>
      <c r="Q1251" s="17"/>
      <c r="R1251" s="17"/>
      <c r="S1251" s="6"/>
      <c r="T1251" s="6"/>
    </row>
    <row r="1252" customFormat="false" ht="24.95" hidden="false" customHeight="true" outlineLevel="0" collapsed="false"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16" t="s">
        <v>20</v>
      </c>
      <c r="O1252" s="16" t="s">
        <v>1265</v>
      </c>
      <c r="P1252" s="14" t="n">
        <v>10000000</v>
      </c>
      <c r="Q1252" s="17"/>
      <c r="R1252" s="17"/>
      <c r="S1252" s="6"/>
      <c r="T1252" s="6"/>
    </row>
    <row r="1253" customFormat="false" ht="24.95" hidden="false" customHeight="true" outlineLevel="0" collapsed="false"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16" t="s">
        <v>20</v>
      </c>
      <c r="O1253" s="16" t="s">
        <v>1266</v>
      </c>
      <c r="P1253" s="14" t="n">
        <v>10000000</v>
      </c>
      <c r="Q1253" s="17"/>
      <c r="R1253" s="17"/>
      <c r="S1253" s="6"/>
      <c r="T1253" s="6"/>
    </row>
    <row r="1254" customFormat="false" ht="24.95" hidden="false" customHeight="true" outlineLevel="0" collapsed="false"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16" t="s">
        <v>20</v>
      </c>
      <c r="O1254" s="16" t="s">
        <v>1267</v>
      </c>
      <c r="P1254" s="14" t="n">
        <v>10000000</v>
      </c>
      <c r="Q1254" s="17"/>
      <c r="R1254" s="17"/>
      <c r="S1254" s="6"/>
      <c r="T1254" s="6"/>
    </row>
    <row r="1255" customFormat="false" ht="24.95" hidden="false" customHeight="true" outlineLevel="0" collapsed="false"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16" t="s">
        <v>20</v>
      </c>
      <c r="O1255" s="16" t="s">
        <v>1268</v>
      </c>
      <c r="P1255" s="14" t="n">
        <v>10000000</v>
      </c>
      <c r="Q1255" s="17"/>
      <c r="R1255" s="17"/>
      <c r="S1255" s="6"/>
      <c r="T1255" s="6"/>
    </row>
    <row r="1256" customFormat="false" ht="24.95" hidden="false" customHeight="true" outlineLevel="0" collapsed="false"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16" t="s">
        <v>20</v>
      </c>
      <c r="O1256" s="16" t="s">
        <v>1269</v>
      </c>
      <c r="P1256" s="14" t="n">
        <v>10000000</v>
      </c>
      <c r="Q1256" s="17"/>
      <c r="R1256" s="17"/>
      <c r="S1256" s="6"/>
      <c r="T1256" s="6"/>
    </row>
    <row r="1257" customFormat="false" ht="24.95" hidden="false" customHeight="true" outlineLevel="0" collapsed="false"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16" t="s">
        <v>20</v>
      </c>
      <c r="O1257" s="16" t="s">
        <v>1270</v>
      </c>
      <c r="P1257" s="14" t="n">
        <v>10000000</v>
      </c>
      <c r="Q1257" s="17"/>
      <c r="R1257" s="17"/>
      <c r="S1257" s="6"/>
      <c r="T1257" s="6"/>
    </row>
    <row r="1258" customFormat="false" ht="24.95" hidden="false" customHeight="true" outlineLevel="0" collapsed="false"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16" t="s">
        <v>20</v>
      </c>
      <c r="O1258" s="16" t="s">
        <v>1271</v>
      </c>
      <c r="P1258" s="14" t="n">
        <v>10000000</v>
      </c>
      <c r="Q1258" s="17"/>
      <c r="R1258" s="17"/>
      <c r="S1258" s="6"/>
      <c r="T1258" s="6"/>
    </row>
    <row r="1259" customFormat="false" ht="24.95" hidden="false" customHeight="true" outlineLevel="0" collapsed="false"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16" t="s">
        <v>20</v>
      </c>
      <c r="O1259" s="16" t="s">
        <v>1272</v>
      </c>
      <c r="P1259" s="14" t="n">
        <v>10000000</v>
      </c>
      <c r="Q1259" s="17"/>
      <c r="R1259" s="17"/>
      <c r="S1259" s="6"/>
      <c r="T1259" s="6"/>
    </row>
    <row r="1260" customFormat="false" ht="24.95" hidden="false" customHeight="true" outlineLevel="0" collapsed="false"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16" t="s">
        <v>20</v>
      </c>
      <c r="O1260" s="16" t="s">
        <v>1273</v>
      </c>
      <c r="P1260" s="14" t="n">
        <v>20000000</v>
      </c>
      <c r="Q1260" s="17"/>
      <c r="R1260" s="17"/>
      <c r="S1260" s="6"/>
      <c r="T1260" s="6"/>
    </row>
    <row r="1261" customFormat="false" ht="24.95" hidden="false" customHeight="true" outlineLevel="0" collapsed="false"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16" t="s">
        <v>20</v>
      </c>
      <c r="O1261" s="16" t="s">
        <v>1274</v>
      </c>
      <c r="P1261" s="14" t="n">
        <v>20000000</v>
      </c>
      <c r="Q1261" s="17"/>
      <c r="R1261" s="17"/>
      <c r="S1261" s="6"/>
      <c r="T1261" s="6"/>
    </row>
    <row r="1262" customFormat="false" ht="24.95" hidden="false" customHeight="true" outlineLevel="0" collapsed="false"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16" t="s">
        <v>20</v>
      </c>
      <c r="O1262" s="16" t="s">
        <v>1275</v>
      </c>
      <c r="P1262" s="14" t="n">
        <v>10000000</v>
      </c>
      <c r="Q1262" s="17"/>
      <c r="R1262" s="17"/>
      <c r="S1262" s="6"/>
      <c r="T1262" s="6"/>
    </row>
    <row r="1263" customFormat="false" ht="24.95" hidden="false" customHeight="true" outlineLevel="0" collapsed="false"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16" t="s">
        <v>20</v>
      </c>
      <c r="O1263" s="16" t="s">
        <v>1276</v>
      </c>
      <c r="P1263" s="14" t="n">
        <v>10000000</v>
      </c>
      <c r="Q1263" s="17"/>
      <c r="R1263" s="17"/>
      <c r="S1263" s="6"/>
      <c r="T1263" s="6"/>
    </row>
    <row r="1264" customFormat="false" ht="24.95" hidden="false" customHeight="true" outlineLevel="0" collapsed="false"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16" t="s">
        <v>20</v>
      </c>
      <c r="O1264" s="16" t="s">
        <v>1277</v>
      </c>
      <c r="P1264" s="14" t="n">
        <v>30000000</v>
      </c>
      <c r="Q1264" s="17"/>
      <c r="R1264" s="17"/>
      <c r="S1264" s="6"/>
      <c r="T1264" s="6"/>
    </row>
    <row r="1265" customFormat="false" ht="24.95" hidden="false" customHeight="true" outlineLevel="0" collapsed="false"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16" t="s">
        <v>20</v>
      </c>
      <c r="O1265" s="16" t="s">
        <v>1278</v>
      </c>
      <c r="P1265" s="14" t="n">
        <v>20000000</v>
      </c>
      <c r="Q1265" s="17"/>
      <c r="R1265" s="17"/>
      <c r="S1265" s="6"/>
      <c r="T1265" s="6"/>
    </row>
    <row r="1266" customFormat="false" ht="24.95" hidden="false" customHeight="true" outlineLevel="0" collapsed="false"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18" t="s">
        <v>827</v>
      </c>
      <c r="O1266" s="18"/>
      <c r="P1266" s="14" t="n">
        <f aca="false">SUM(P1267)</f>
        <v>250000000</v>
      </c>
      <c r="Q1266" s="14" t="n">
        <f aca="false">SUM(Q1267)</f>
        <v>21000000</v>
      </c>
      <c r="R1266" s="17" t="n">
        <f aca="false">SUM(R1267)</f>
        <v>229000000</v>
      </c>
      <c r="S1266" s="6"/>
      <c r="T1266" s="6"/>
    </row>
    <row r="1267" customFormat="false" ht="24.95" hidden="false" customHeight="true" outlineLevel="0" collapsed="false"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16" t="s">
        <v>20</v>
      </c>
      <c r="O1267" s="18" t="s">
        <v>1279</v>
      </c>
      <c r="P1267" s="14" t="n">
        <v>250000000</v>
      </c>
      <c r="Q1267" s="17" t="n">
        <v>21000000</v>
      </c>
      <c r="R1267" s="17" t="n">
        <f aca="false">P1267-Q1267</f>
        <v>229000000</v>
      </c>
      <c r="S1267" s="6" t="s">
        <v>1280</v>
      </c>
      <c r="T1267" s="6"/>
    </row>
    <row r="1268" customFormat="false" ht="24.95" hidden="false" customHeight="true" outlineLevel="0" collapsed="false"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16" t="s">
        <v>824</v>
      </c>
      <c r="O1268" s="16"/>
      <c r="P1268" s="14" t="n">
        <f aca="false">SUM(P1269)</f>
        <v>1100000000</v>
      </c>
      <c r="Q1268" s="14" t="n">
        <f aca="false">SUM(Q1269)</f>
        <v>0</v>
      </c>
      <c r="R1268" s="17" t="n">
        <f aca="false">P1268-Q1268</f>
        <v>1100000000</v>
      </c>
      <c r="S1268" s="6"/>
      <c r="T1268" s="6"/>
    </row>
    <row r="1269" customFormat="false" ht="24.95" hidden="false" customHeight="true" outlineLevel="0" collapsed="false"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16" t="s">
        <v>20</v>
      </c>
      <c r="O1269" s="16" t="s">
        <v>1281</v>
      </c>
      <c r="P1269" s="14" t="n">
        <v>1100000000</v>
      </c>
      <c r="Q1269" s="17"/>
      <c r="R1269" s="17"/>
      <c r="S1269" s="6"/>
      <c r="T1269" s="6"/>
    </row>
    <row r="1270" customFormat="false" ht="24.95" hidden="false" customHeight="true" outlineLevel="0" collapsed="false">
      <c r="B1270" s="12" t="s">
        <v>1282</v>
      </c>
      <c r="C1270" s="12"/>
      <c r="D1270" s="12"/>
      <c r="E1270" s="12"/>
      <c r="F1270" s="12"/>
      <c r="G1270" s="12"/>
      <c r="H1270" s="12"/>
      <c r="I1270" s="6"/>
      <c r="J1270" s="6"/>
      <c r="K1270" s="20" t="s">
        <v>1283</v>
      </c>
      <c r="L1270" s="20"/>
      <c r="M1270" s="20"/>
      <c r="N1270" s="20"/>
      <c r="O1270" s="20"/>
      <c r="P1270" s="14" t="n">
        <f aca="false">P1271+P1275</f>
        <v>6455961000</v>
      </c>
      <c r="Q1270" s="14" t="n">
        <f aca="false">Q1271+Q1275</f>
        <v>0</v>
      </c>
      <c r="R1270" s="14" t="n">
        <f aca="false">R1271+R1275</f>
        <v>6455961000</v>
      </c>
      <c r="S1270" s="6"/>
      <c r="T1270" s="6"/>
    </row>
    <row r="1271" customFormat="false" ht="24.95" hidden="false" customHeight="true" outlineLevel="0" collapsed="false">
      <c r="B1271" s="12" t="s">
        <v>1284</v>
      </c>
      <c r="C1271" s="12"/>
      <c r="D1271" s="12"/>
      <c r="E1271" s="12"/>
      <c r="F1271" s="12"/>
      <c r="G1271" s="12"/>
      <c r="H1271" s="12"/>
      <c r="I1271" s="6"/>
      <c r="J1271" s="6"/>
      <c r="K1271" s="6"/>
      <c r="L1271" s="16" t="s">
        <v>1285</v>
      </c>
      <c r="M1271" s="16"/>
      <c r="N1271" s="16"/>
      <c r="O1271" s="16"/>
      <c r="P1271" s="14" t="n">
        <f aca="false">P1272</f>
        <v>3735350000</v>
      </c>
      <c r="Q1271" s="14" t="n">
        <f aca="false">Q1272</f>
        <v>0</v>
      </c>
      <c r="R1271" s="14" t="n">
        <f aca="false">R1272</f>
        <v>3735350000</v>
      </c>
      <c r="S1271" s="6"/>
      <c r="T1271" s="6"/>
    </row>
    <row r="1272" customFormat="false" ht="24.95" hidden="false" customHeight="true" outlineLevel="0" collapsed="false">
      <c r="B1272" s="12" t="s">
        <v>1286</v>
      </c>
      <c r="C1272" s="12"/>
      <c r="D1272" s="12"/>
      <c r="E1272" s="12"/>
      <c r="F1272" s="12"/>
      <c r="G1272" s="12"/>
      <c r="H1272" s="12"/>
      <c r="I1272" s="6"/>
      <c r="J1272" s="6"/>
      <c r="K1272" s="6"/>
      <c r="L1272" s="6"/>
      <c r="M1272" s="16" t="s">
        <v>1287</v>
      </c>
      <c r="N1272" s="16"/>
      <c r="O1272" s="16"/>
      <c r="P1272" s="14" t="n">
        <f aca="false">P1273</f>
        <v>3735350000</v>
      </c>
      <c r="Q1272" s="14" t="n">
        <f aca="false">Q1273</f>
        <v>0</v>
      </c>
      <c r="R1272" s="14" t="n">
        <f aca="false">R1273</f>
        <v>3735350000</v>
      </c>
      <c r="S1272" s="6"/>
      <c r="T1272" s="6"/>
    </row>
    <row r="1273" customFormat="false" ht="24.95" hidden="false" customHeight="true" outlineLevel="0" collapsed="false"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16" t="s">
        <v>1288</v>
      </c>
      <c r="O1273" s="16"/>
      <c r="P1273" s="14" t="n">
        <f aca="false">SUM(P1274)</f>
        <v>3735350000</v>
      </c>
      <c r="Q1273" s="14" t="n">
        <f aca="false">SUM(Q1274)</f>
        <v>0</v>
      </c>
      <c r="R1273" s="17" t="n">
        <f aca="false">P1273-Q1273</f>
        <v>3735350000</v>
      </c>
      <c r="S1273" s="6"/>
      <c r="T1273" s="6"/>
    </row>
    <row r="1274" customFormat="false" ht="24.95" hidden="false" customHeight="true" outlineLevel="0" collapsed="false"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16" t="s">
        <v>20</v>
      </c>
      <c r="O1274" s="16" t="s">
        <v>1289</v>
      </c>
      <c r="P1274" s="14" t="n">
        <v>3735350000</v>
      </c>
      <c r="Q1274" s="17"/>
      <c r="R1274" s="17"/>
      <c r="S1274" s="6"/>
      <c r="T1274" s="6"/>
    </row>
    <row r="1275" customFormat="false" ht="24.95" hidden="false" customHeight="true" outlineLevel="0" collapsed="false">
      <c r="B1275" s="12" t="s">
        <v>1290</v>
      </c>
      <c r="C1275" s="12"/>
      <c r="D1275" s="12"/>
      <c r="E1275" s="12"/>
      <c r="F1275" s="12"/>
      <c r="G1275" s="12"/>
      <c r="H1275" s="12"/>
      <c r="I1275" s="6"/>
      <c r="J1275" s="6"/>
      <c r="K1275" s="6"/>
      <c r="L1275" s="16" t="s">
        <v>1291</v>
      </c>
      <c r="M1275" s="16"/>
      <c r="N1275" s="16"/>
      <c r="O1275" s="16"/>
      <c r="P1275" s="14" t="n">
        <f aca="false">P1276</f>
        <v>2720611000</v>
      </c>
      <c r="Q1275" s="14" t="n">
        <f aca="false">Q1276</f>
        <v>0</v>
      </c>
      <c r="R1275" s="14" t="n">
        <f aca="false">R1276</f>
        <v>2720611000</v>
      </c>
      <c r="S1275" s="6"/>
      <c r="T1275" s="6"/>
    </row>
    <row r="1276" customFormat="false" ht="24.95" hidden="false" customHeight="true" outlineLevel="0" collapsed="false">
      <c r="B1276" s="12" t="s">
        <v>1292</v>
      </c>
      <c r="C1276" s="12"/>
      <c r="D1276" s="12"/>
      <c r="E1276" s="12"/>
      <c r="F1276" s="12"/>
      <c r="G1276" s="12"/>
      <c r="H1276" s="12"/>
      <c r="I1276" s="6"/>
      <c r="J1276" s="6"/>
      <c r="K1276" s="6"/>
      <c r="L1276" s="6"/>
      <c r="M1276" s="16" t="s">
        <v>1293</v>
      </c>
      <c r="N1276" s="16"/>
      <c r="O1276" s="16"/>
      <c r="P1276" s="14" t="n">
        <f aca="false">P1277</f>
        <v>2720611000</v>
      </c>
      <c r="Q1276" s="14" t="n">
        <f aca="false">Q1277</f>
        <v>0</v>
      </c>
      <c r="R1276" s="14" t="n">
        <f aca="false">R1277</f>
        <v>2720611000</v>
      </c>
      <c r="S1276" s="6"/>
      <c r="T1276" s="6"/>
    </row>
    <row r="1277" customFormat="false" ht="24.95" hidden="false" customHeight="true" outlineLevel="0" collapsed="false"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16" t="s">
        <v>1291</v>
      </c>
      <c r="O1277" s="16"/>
      <c r="P1277" s="14" t="n">
        <f aca="false">SUM(P1278)</f>
        <v>2720611000</v>
      </c>
      <c r="Q1277" s="14" t="n">
        <f aca="false">SUM(Q1278)</f>
        <v>0</v>
      </c>
      <c r="R1277" s="17" t="n">
        <f aca="false">P1277-Q1277</f>
        <v>2720611000</v>
      </c>
      <c r="S1277" s="6"/>
      <c r="T1277" s="6"/>
    </row>
    <row r="1278" customFormat="false" ht="24.95" hidden="false" customHeight="true" outlineLevel="0" collapsed="false"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16" t="s">
        <v>20</v>
      </c>
      <c r="O1278" s="16" t="s">
        <v>1294</v>
      </c>
      <c r="P1278" s="14" t="n">
        <v>2720611000</v>
      </c>
      <c r="Q1278" s="17"/>
      <c r="R1278" s="17"/>
      <c r="S1278" s="6"/>
      <c r="T1278" s="6"/>
    </row>
    <row r="1279" customFormat="false" ht="24.95" hidden="false" customHeight="true" outlineLevel="0" collapsed="false">
      <c r="B1279" s="12" t="s">
        <v>1295</v>
      </c>
      <c r="C1279" s="12"/>
      <c r="D1279" s="12"/>
      <c r="E1279" s="12"/>
      <c r="F1279" s="12"/>
      <c r="G1279" s="12"/>
      <c r="H1279" s="12"/>
      <c r="I1279" s="6"/>
      <c r="J1279" s="6"/>
      <c r="K1279" s="20" t="s">
        <v>1296</v>
      </c>
      <c r="L1279" s="20"/>
      <c r="M1279" s="20"/>
      <c r="N1279" s="20"/>
      <c r="O1279" s="20"/>
      <c r="P1279" s="14" t="n">
        <f aca="false">P1280+P1942</f>
        <v>364457851221</v>
      </c>
      <c r="Q1279" s="14" t="n">
        <f aca="false">Q1280+Q1942</f>
        <v>172464189400</v>
      </c>
      <c r="R1279" s="17" t="n">
        <f aca="false">P1279-Q1279</f>
        <v>191993661821</v>
      </c>
      <c r="S1279" s="6"/>
      <c r="T1279" s="6"/>
    </row>
    <row r="1280" customFormat="false" ht="24.95" hidden="false" customHeight="true" outlineLevel="0" collapsed="false">
      <c r="B1280" s="12" t="s">
        <v>1297</v>
      </c>
      <c r="C1280" s="12"/>
      <c r="D1280" s="12"/>
      <c r="E1280" s="12"/>
      <c r="F1280" s="12"/>
      <c r="G1280" s="12"/>
      <c r="H1280" s="12"/>
      <c r="I1280" s="6"/>
      <c r="J1280" s="6"/>
      <c r="K1280" s="6"/>
      <c r="L1280" s="16" t="s">
        <v>1298</v>
      </c>
      <c r="M1280" s="16"/>
      <c r="N1280" s="16"/>
      <c r="O1280" s="16"/>
      <c r="P1280" s="14" t="n">
        <f aca="false">P1281</f>
        <v>363366895221</v>
      </c>
      <c r="Q1280" s="14" t="n">
        <f aca="false">Q1281</f>
        <v>172464189400</v>
      </c>
      <c r="R1280" s="14" t="n">
        <f aca="false">R1281</f>
        <v>190902705821</v>
      </c>
      <c r="S1280" s="6"/>
      <c r="T1280" s="6"/>
    </row>
    <row r="1281" customFormat="false" ht="24.95" hidden="false" customHeight="true" outlineLevel="0" collapsed="false">
      <c r="B1281" s="12" t="s">
        <v>1299</v>
      </c>
      <c r="C1281" s="12"/>
      <c r="D1281" s="12"/>
      <c r="E1281" s="12"/>
      <c r="F1281" s="12"/>
      <c r="G1281" s="12"/>
      <c r="H1281" s="12"/>
      <c r="I1281" s="6"/>
      <c r="J1281" s="6"/>
      <c r="K1281" s="6"/>
      <c r="L1281" s="6"/>
      <c r="M1281" s="16" t="s">
        <v>1300</v>
      </c>
      <c r="N1281" s="16"/>
      <c r="O1281" s="16"/>
      <c r="P1281" s="14" t="n">
        <f aca="false">P1282+P1285+P1652+P1654</f>
        <v>363366895221</v>
      </c>
      <c r="Q1281" s="14" t="n">
        <f aca="false">Q1282+Q1285+Q1652+Q1654</f>
        <v>172464189400</v>
      </c>
      <c r="R1281" s="17" t="n">
        <f aca="false">P1281-Q1281</f>
        <v>190902705821</v>
      </c>
      <c r="S1281" s="6"/>
      <c r="T1281" s="6"/>
    </row>
    <row r="1282" customFormat="false" ht="24.95" hidden="false" customHeight="true" outlineLevel="0" collapsed="false"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18" t="s">
        <v>1301</v>
      </c>
      <c r="O1282" s="18"/>
      <c r="P1282" s="14" t="n">
        <f aca="false">SUM(P1283:P1284)</f>
        <v>224500000</v>
      </c>
      <c r="Q1282" s="14" t="n">
        <f aca="false">SUM(Q1283:Q1284)</f>
        <v>0</v>
      </c>
      <c r="R1282" s="17" t="n">
        <f aca="false">P1282-Q1282</f>
        <v>224500000</v>
      </c>
      <c r="S1282" s="6"/>
      <c r="T1282" s="6"/>
    </row>
    <row r="1283" customFormat="false" ht="24.95" hidden="false" customHeight="true" outlineLevel="0" collapsed="false"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16" t="s">
        <v>20</v>
      </c>
      <c r="O1283" s="18" t="s">
        <v>1302</v>
      </c>
      <c r="P1283" s="14" t="n">
        <v>200000000</v>
      </c>
      <c r="Q1283" s="17"/>
      <c r="R1283" s="17"/>
      <c r="S1283" s="6"/>
      <c r="T1283" s="6"/>
    </row>
    <row r="1284" customFormat="false" ht="24.95" hidden="false" customHeight="true" outlineLevel="0" collapsed="false"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16" t="s">
        <v>20</v>
      </c>
      <c r="O1284" s="16" t="s">
        <v>1303</v>
      </c>
      <c r="P1284" s="14" t="n">
        <v>24500000</v>
      </c>
      <c r="Q1284" s="17"/>
      <c r="R1284" s="17"/>
      <c r="S1284" s="6"/>
      <c r="T1284" s="6"/>
    </row>
    <row r="1285" customFormat="false" ht="24.95" hidden="false" customHeight="true" outlineLevel="0" collapsed="false"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16" t="s">
        <v>819</v>
      </c>
      <c r="O1285" s="16"/>
      <c r="P1285" s="14" t="n">
        <f aca="false">SUM(P1286:P1651)</f>
        <v>132628680221</v>
      </c>
      <c r="Q1285" s="14" t="n">
        <f aca="false">SUM(Q1286:Q1651)</f>
        <v>41383531000</v>
      </c>
      <c r="R1285" s="17" t="n">
        <f aca="false">P1285-Q1285</f>
        <v>91245149221</v>
      </c>
      <c r="S1285" s="6"/>
      <c r="T1285" s="6"/>
    </row>
    <row r="1286" customFormat="false" ht="24.95" hidden="false" customHeight="true" outlineLevel="0" collapsed="false"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16" t="s">
        <v>20</v>
      </c>
      <c r="O1286" s="18" t="s">
        <v>1304</v>
      </c>
      <c r="P1286" s="14" t="n">
        <v>0</v>
      </c>
      <c r="Q1286" s="17"/>
      <c r="R1286" s="17"/>
      <c r="S1286" s="6"/>
      <c r="T1286" s="6"/>
    </row>
    <row r="1287" customFormat="false" ht="24.95" hidden="false" customHeight="true" outlineLevel="0" collapsed="false"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16" t="s">
        <v>20</v>
      </c>
      <c r="O1287" s="18" t="s">
        <v>1305</v>
      </c>
      <c r="P1287" s="14" t="n">
        <v>86362047221</v>
      </c>
      <c r="Q1287" s="17" t="n">
        <v>41383531000</v>
      </c>
      <c r="R1287" s="17" t="n">
        <f aca="false">P1287-Q1287</f>
        <v>44978516221</v>
      </c>
      <c r="S1287" s="6"/>
      <c r="T1287" s="6"/>
    </row>
    <row r="1288" customFormat="false" ht="24.95" hidden="false" customHeight="true" outlineLevel="0" collapsed="false"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16" t="s">
        <v>20</v>
      </c>
      <c r="O1288" s="16" t="s">
        <v>1306</v>
      </c>
      <c r="P1288" s="14" t="n">
        <v>300000000</v>
      </c>
      <c r="Q1288" s="17"/>
      <c r="R1288" s="17"/>
      <c r="S1288" s="6"/>
      <c r="T1288" s="6"/>
    </row>
    <row r="1289" customFormat="false" ht="24.95" hidden="false" customHeight="true" outlineLevel="0" collapsed="false"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16" t="s">
        <v>20</v>
      </c>
      <c r="O1289" s="16" t="s">
        <v>1307</v>
      </c>
      <c r="P1289" s="14" t="n">
        <v>175000000</v>
      </c>
      <c r="Q1289" s="17"/>
      <c r="R1289" s="17"/>
      <c r="S1289" s="6"/>
      <c r="T1289" s="6"/>
    </row>
    <row r="1290" customFormat="false" ht="24.95" hidden="false" customHeight="true" outlineLevel="0" collapsed="false"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16" t="s">
        <v>20</v>
      </c>
      <c r="O1290" s="16" t="s">
        <v>1308</v>
      </c>
      <c r="P1290" s="14" t="n">
        <v>150000000</v>
      </c>
      <c r="Q1290" s="17"/>
      <c r="R1290" s="17"/>
      <c r="S1290" s="6"/>
      <c r="T1290" s="6"/>
    </row>
    <row r="1291" customFormat="false" ht="24.95" hidden="false" customHeight="true" outlineLevel="0" collapsed="false"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16" t="s">
        <v>20</v>
      </c>
      <c r="O1291" s="16" t="s">
        <v>1309</v>
      </c>
      <c r="P1291" s="14" t="n">
        <v>100000000</v>
      </c>
      <c r="Q1291" s="17"/>
      <c r="R1291" s="17"/>
      <c r="S1291" s="6"/>
      <c r="T1291" s="6"/>
    </row>
    <row r="1292" customFormat="false" ht="24.95" hidden="false" customHeight="true" outlineLevel="0" collapsed="false"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16" t="s">
        <v>20</v>
      </c>
      <c r="O1292" s="16" t="s">
        <v>1310</v>
      </c>
      <c r="P1292" s="14" t="n">
        <v>200000000</v>
      </c>
      <c r="Q1292" s="17"/>
      <c r="R1292" s="17"/>
      <c r="S1292" s="6"/>
      <c r="T1292" s="6"/>
    </row>
    <row r="1293" customFormat="false" ht="24.95" hidden="false" customHeight="true" outlineLevel="0" collapsed="false"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16" t="s">
        <v>20</v>
      </c>
      <c r="O1293" s="16" t="s">
        <v>1311</v>
      </c>
      <c r="P1293" s="14" t="n">
        <v>150000000</v>
      </c>
      <c r="Q1293" s="17"/>
      <c r="R1293" s="17"/>
      <c r="S1293" s="6"/>
      <c r="T1293" s="6"/>
    </row>
    <row r="1294" customFormat="false" ht="24.95" hidden="false" customHeight="true" outlineLevel="0" collapsed="false"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16" t="s">
        <v>20</v>
      </c>
      <c r="O1294" s="16" t="s">
        <v>1312</v>
      </c>
      <c r="P1294" s="14" t="n">
        <v>100000000</v>
      </c>
      <c r="Q1294" s="17"/>
      <c r="R1294" s="17"/>
      <c r="S1294" s="6"/>
      <c r="T1294" s="6"/>
    </row>
    <row r="1295" customFormat="false" ht="24.95" hidden="false" customHeight="true" outlineLevel="0" collapsed="false"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16" t="s">
        <v>20</v>
      </c>
      <c r="O1295" s="16" t="s">
        <v>1313</v>
      </c>
      <c r="P1295" s="14" t="n">
        <v>100000000</v>
      </c>
      <c r="Q1295" s="17"/>
      <c r="R1295" s="17"/>
      <c r="S1295" s="6"/>
      <c r="T1295" s="6"/>
    </row>
    <row r="1296" customFormat="false" ht="24.95" hidden="false" customHeight="true" outlineLevel="0" collapsed="false"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16" t="s">
        <v>20</v>
      </c>
      <c r="O1296" s="16" t="s">
        <v>1314</v>
      </c>
      <c r="P1296" s="14" t="n">
        <v>100000000</v>
      </c>
      <c r="Q1296" s="17"/>
      <c r="R1296" s="17"/>
      <c r="S1296" s="6"/>
      <c r="T1296" s="6"/>
    </row>
    <row r="1297" customFormat="false" ht="24.95" hidden="false" customHeight="true" outlineLevel="0" collapsed="false"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16" t="s">
        <v>20</v>
      </c>
      <c r="O1297" s="16" t="s">
        <v>1315</v>
      </c>
      <c r="P1297" s="14" t="n">
        <v>200000000</v>
      </c>
      <c r="Q1297" s="17"/>
      <c r="R1297" s="17"/>
      <c r="S1297" s="6"/>
      <c r="T1297" s="6"/>
    </row>
    <row r="1298" customFormat="false" ht="24.95" hidden="false" customHeight="true" outlineLevel="0" collapsed="false"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16" t="s">
        <v>20</v>
      </c>
      <c r="O1298" s="16" t="s">
        <v>1316</v>
      </c>
      <c r="P1298" s="14" t="n">
        <v>200000000</v>
      </c>
      <c r="Q1298" s="17"/>
      <c r="R1298" s="17"/>
      <c r="S1298" s="6"/>
      <c r="T1298" s="6"/>
    </row>
    <row r="1299" customFormat="false" ht="24.95" hidden="false" customHeight="true" outlineLevel="0" collapsed="false"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16" t="s">
        <v>20</v>
      </c>
      <c r="O1299" s="16" t="s">
        <v>1317</v>
      </c>
      <c r="P1299" s="14" t="n">
        <v>100000000</v>
      </c>
      <c r="Q1299" s="17"/>
      <c r="R1299" s="17"/>
      <c r="S1299" s="6"/>
      <c r="T1299" s="6"/>
    </row>
    <row r="1300" customFormat="false" ht="24.95" hidden="false" customHeight="true" outlineLevel="0" collapsed="false"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16" t="s">
        <v>20</v>
      </c>
      <c r="O1300" s="16" t="s">
        <v>1318</v>
      </c>
      <c r="P1300" s="14" t="n">
        <v>100000000</v>
      </c>
      <c r="Q1300" s="17"/>
      <c r="R1300" s="17"/>
      <c r="S1300" s="6"/>
      <c r="T1300" s="6"/>
    </row>
    <row r="1301" customFormat="false" ht="24.95" hidden="false" customHeight="true" outlineLevel="0" collapsed="false"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16" t="s">
        <v>20</v>
      </c>
      <c r="O1301" s="16" t="s">
        <v>1319</v>
      </c>
      <c r="P1301" s="14" t="n">
        <v>150000000</v>
      </c>
      <c r="Q1301" s="17"/>
      <c r="R1301" s="17"/>
      <c r="S1301" s="6"/>
      <c r="T1301" s="6"/>
    </row>
    <row r="1302" customFormat="false" ht="24.95" hidden="false" customHeight="true" outlineLevel="0" collapsed="false"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16" t="s">
        <v>20</v>
      </c>
      <c r="O1302" s="16" t="s">
        <v>1320</v>
      </c>
      <c r="P1302" s="14" t="n">
        <v>195000000</v>
      </c>
      <c r="Q1302" s="17"/>
      <c r="R1302" s="17"/>
      <c r="S1302" s="6"/>
      <c r="T1302" s="6"/>
    </row>
    <row r="1303" customFormat="false" ht="24.95" hidden="false" customHeight="true" outlineLevel="0" collapsed="false"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16" t="s">
        <v>20</v>
      </c>
      <c r="O1303" s="16" t="s">
        <v>1321</v>
      </c>
      <c r="P1303" s="14" t="n">
        <v>150000000</v>
      </c>
      <c r="Q1303" s="17"/>
      <c r="R1303" s="17"/>
      <c r="S1303" s="6"/>
      <c r="T1303" s="6"/>
    </row>
    <row r="1304" customFormat="false" ht="24.95" hidden="false" customHeight="true" outlineLevel="0" collapsed="false"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16" t="s">
        <v>20</v>
      </c>
      <c r="O1304" s="16" t="s">
        <v>1322</v>
      </c>
      <c r="P1304" s="14" t="n">
        <v>75000000</v>
      </c>
      <c r="Q1304" s="17"/>
      <c r="R1304" s="17"/>
      <c r="S1304" s="6"/>
      <c r="T1304" s="6"/>
    </row>
    <row r="1305" customFormat="false" ht="24.95" hidden="false" customHeight="true" outlineLevel="0" collapsed="false"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16" t="s">
        <v>20</v>
      </c>
      <c r="O1305" s="16" t="s">
        <v>1323</v>
      </c>
      <c r="P1305" s="14" t="n">
        <v>125000000</v>
      </c>
      <c r="Q1305" s="17"/>
      <c r="R1305" s="17"/>
      <c r="S1305" s="6"/>
      <c r="T1305" s="6"/>
    </row>
    <row r="1306" customFormat="false" ht="24.95" hidden="false" customHeight="true" outlineLevel="0" collapsed="false"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16" t="s">
        <v>20</v>
      </c>
      <c r="O1306" s="16" t="s">
        <v>1324</v>
      </c>
      <c r="P1306" s="14" t="n">
        <v>50000000</v>
      </c>
      <c r="Q1306" s="17"/>
      <c r="R1306" s="17"/>
      <c r="S1306" s="6"/>
      <c r="T1306" s="6"/>
    </row>
    <row r="1307" customFormat="false" ht="24.95" hidden="false" customHeight="true" outlineLevel="0" collapsed="false"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16" t="s">
        <v>20</v>
      </c>
      <c r="O1307" s="16" t="s">
        <v>1325</v>
      </c>
      <c r="P1307" s="14" t="n">
        <v>150000000</v>
      </c>
      <c r="Q1307" s="17"/>
      <c r="R1307" s="17"/>
      <c r="S1307" s="6"/>
      <c r="T1307" s="6"/>
    </row>
    <row r="1308" customFormat="false" ht="24.95" hidden="false" customHeight="true" outlineLevel="0" collapsed="false"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16" t="s">
        <v>20</v>
      </c>
      <c r="O1308" s="16" t="s">
        <v>1326</v>
      </c>
      <c r="P1308" s="14" t="n">
        <v>150000000</v>
      </c>
      <c r="Q1308" s="17"/>
      <c r="R1308" s="17"/>
      <c r="S1308" s="6"/>
      <c r="T1308" s="6"/>
    </row>
    <row r="1309" customFormat="false" ht="24.95" hidden="false" customHeight="true" outlineLevel="0" collapsed="false"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16" t="s">
        <v>20</v>
      </c>
      <c r="O1309" s="16" t="s">
        <v>1327</v>
      </c>
      <c r="P1309" s="14" t="n">
        <v>100000000</v>
      </c>
      <c r="Q1309" s="17"/>
      <c r="R1309" s="17"/>
      <c r="S1309" s="6"/>
      <c r="T1309" s="6"/>
    </row>
    <row r="1310" customFormat="false" ht="24.95" hidden="false" customHeight="true" outlineLevel="0" collapsed="false"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16" t="s">
        <v>20</v>
      </c>
      <c r="O1310" s="16" t="s">
        <v>1328</v>
      </c>
      <c r="P1310" s="14" t="n">
        <v>150000000</v>
      </c>
      <c r="Q1310" s="17"/>
      <c r="R1310" s="17"/>
      <c r="S1310" s="6"/>
      <c r="T1310" s="6"/>
    </row>
    <row r="1311" customFormat="false" ht="24.95" hidden="false" customHeight="true" outlineLevel="0" collapsed="false"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16" t="s">
        <v>20</v>
      </c>
      <c r="O1311" s="16" t="s">
        <v>1329</v>
      </c>
      <c r="P1311" s="14" t="n">
        <v>100000000</v>
      </c>
      <c r="Q1311" s="17"/>
      <c r="R1311" s="17"/>
      <c r="S1311" s="6"/>
      <c r="T1311" s="6"/>
    </row>
    <row r="1312" customFormat="false" ht="24.95" hidden="false" customHeight="true" outlineLevel="0" collapsed="false"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16" t="s">
        <v>20</v>
      </c>
      <c r="O1312" s="16" t="s">
        <v>1330</v>
      </c>
      <c r="P1312" s="14" t="n">
        <v>100000000</v>
      </c>
      <c r="Q1312" s="17"/>
      <c r="R1312" s="17"/>
      <c r="S1312" s="6"/>
      <c r="T1312" s="6"/>
    </row>
    <row r="1313" customFormat="false" ht="24.95" hidden="false" customHeight="true" outlineLevel="0" collapsed="false"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16" t="s">
        <v>20</v>
      </c>
      <c r="O1313" s="16" t="s">
        <v>1331</v>
      </c>
      <c r="P1313" s="14" t="n">
        <v>100000000</v>
      </c>
      <c r="Q1313" s="17"/>
      <c r="R1313" s="17"/>
      <c r="S1313" s="6"/>
      <c r="T1313" s="6"/>
    </row>
    <row r="1314" customFormat="false" ht="24.95" hidden="false" customHeight="true" outlineLevel="0" collapsed="false"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16" t="s">
        <v>20</v>
      </c>
      <c r="O1314" s="16" t="s">
        <v>1332</v>
      </c>
      <c r="P1314" s="14" t="n">
        <v>100000000</v>
      </c>
      <c r="Q1314" s="17"/>
      <c r="R1314" s="17"/>
      <c r="S1314" s="6"/>
      <c r="T1314" s="6"/>
    </row>
    <row r="1315" customFormat="false" ht="24.95" hidden="false" customHeight="true" outlineLevel="0" collapsed="false"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16" t="s">
        <v>20</v>
      </c>
      <c r="O1315" s="16" t="s">
        <v>1333</v>
      </c>
      <c r="P1315" s="14" t="n">
        <v>100000000</v>
      </c>
      <c r="Q1315" s="17"/>
      <c r="R1315" s="17"/>
      <c r="S1315" s="6"/>
      <c r="T1315" s="6"/>
    </row>
    <row r="1316" customFormat="false" ht="24.95" hidden="false" customHeight="true" outlineLevel="0" collapsed="false"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16" t="s">
        <v>20</v>
      </c>
      <c r="O1316" s="16" t="s">
        <v>1334</v>
      </c>
      <c r="P1316" s="14" t="n">
        <v>100000000</v>
      </c>
      <c r="Q1316" s="17"/>
      <c r="R1316" s="17"/>
      <c r="S1316" s="6"/>
      <c r="T1316" s="6"/>
    </row>
    <row r="1317" customFormat="false" ht="24.95" hidden="false" customHeight="true" outlineLevel="0" collapsed="false"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16" t="s">
        <v>20</v>
      </c>
      <c r="O1317" s="16" t="s">
        <v>1335</v>
      </c>
      <c r="P1317" s="14" t="n">
        <v>100000000</v>
      </c>
      <c r="Q1317" s="17"/>
      <c r="R1317" s="17"/>
      <c r="S1317" s="6"/>
      <c r="T1317" s="6"/>
    </row>
    <row r="1318" customFormat="false" ht="24.95" hidden="false" customHeight="true" outlineLevel="0" collapsed="false"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16" t="s">
        <v>20</v>
      </c>
      <c r="O1318" s="16" t="s">
        <v>1336</v>
      </c>
      <c r="P1318" s="14" t="n">
        <v>100000000</v>
      </c>
      <c r="Q1318" s="17"/>
      <c r="R1318" s="17"/>
      <c r="S1318" s="6"/>
      <c r="T1318" s="6"/>
    </row>
    <row r="1319" customFormat="false" ht="24.95" hidden="false" customHeight="true" outlineLevel="0" collapsed="false"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16" t="s">
        <v>20</v>
      </c>
      <c r="O1319" s="16" t="s">
        <v>1337</v>
      </c>
      <c r="P1319" s="14" t="n">
        <v>100000000</v>
      </c>
      <c r="Q1319" s="17"/>
      <c r="R1319" s="17"/>
      <c r="S1319" s="6"/>
      <c r="T1319" s="6"/>
    </row>
    <row r="1320" customFormat="false" ht="24.95" hidden="false" customHeight="true" outlineLevel="0" collapsed="false"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16" t="s">
        <v>20</v>
      </c>
      <c r="O1320" s="16" t="s">
        <v>1338</v>
      </c>
      <c r="P1320" s="14" t="n">
        <v>100000000</v>
      </c>
      <c r="Q1320" s="17"/>
      <c r="R1320" s="17"/>
      <c r="S1320" s="6"/>
      <c r="T1320" s="6"/>
    </row>
    <row r="1321" customFormat="false" ht="24.95" hidden="false" customHeight="true" outlineLevel="0" collapsed="false"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16" t="s">
        <v>20</v>
      </c>
      <c r="O1321" s="16" t="s">
        <v>1339</v>
      </c>
      <c r="P1321" s="14" t="n">
        <v>100000000</v>
      </c>
      <c r="Q1321" s="17"/>
      <c r="R1321" s="17"/>
      <c r="S1321" s="6"/>
      <c r="T1321" s="6"/>
    </row>
    <row r="1322" customFormat="false" ht="24.95" hidden="false" customHeight="true" outlineLevel="0" collapsed="false"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16" t="s">
        <v>20</v>
      </c>
      <c r="O1322" s="16" t="s">
        <v>1340</v>
      </c>
      <c r="P1322" s="14" t="n">
        <v>100000000</v>
      </c>
      <c r="Q1322" s="17"/>
      <c r="R1322" s="17"/>
      <c r="S1322" s="6"/>
      <c r="T1322" s="6"/>
    </row>
    <row r="1323" customFormat="false" ht="24.95" hidden="false" customHeight="true" outlineLevel="0" collapsed="false"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16" t="s">
        <v>20</v>
      </c>
      <c r="O1323" s="16" t="s">
        <v>1341</v>
      </c>
      <c r="P1323" s="14" t="n">
        <v>100000000</v>
      </c>
      <c r="Q1323" s="17"/>
      <c r="R1323" s="17"/>
      <c r="S1323" s="6"/>
      <c r="T1323" s="6"/>
    </row>
    <row r="1324" customFormat="false" ht="24.95" hidden="false" customHeight="true" outlineLevel="0" collapsed="false"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16" t="s">
        <v>20</v>
      </c>
      <c r="O1324" s="16" t="s">
        <v>1342</v>
      </c>
      <c r="P1324" s="14" t="n">
        <v>100000000</v>
      </c>
      <c r="Q1324" s="17"/>
      <c r="R1324" s="17"/>
      <c r="S1324" s="6"/>
      <c r="T1324" s="6"/>
    </row>
    <row r="1325" customFormat="false" ht="24.95" hidden="false" customHeight="true" outlineLevel="0" collapsed="false"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16" t="s">
        <v>20</v>
      </c>
      <c r="O1325" s="16" t="s">
        <v>1343</v>
      </c>
      <c r="P1325" s="14" t="n">
        <v>100000000</v>
      </c>
      <c r="Q1325" s="17"/>
      <c r="R1325" s="17"/>
      <c r="S1325" s="6"/>
      <c r="T1325" s="6"/>
    </row>
    <row r="1326" customFormat="false" ht="24.95" hidden="false" customHeight="true" outlineLevel="0" collapsed="false"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16" t="s">
        <v>20</v>
      </c>
      <c r="O1326" s="16" t="s">
        <v>1344</v>
      </c>
      <c r="P1326" s="14" t="n">
        <v>100000000</v>
      </c>
      <c r="Q1326" s="17"/>
      <c r="R1326" s="17"/>
      <c r="S1326" s="6"/>
      <c r="T1326" s="6"/>
    </row>
    <row r="1327" customFormat="false" ht="24.95" hidden="false" customHeight="true" outlineLevel="0" collapsed="false"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16" t="s">
        <v>20</v>
      </c>
      <c r="O1327" s="16" t="s">
        <v>1345</v>
      </c>
      <c r="P1327" s="14" t="n">
        <v>100000000</v>
      </c>
      <c r="Q1327" s="17"/>
      <c r="R1327" s="17"/>
      <c r="S1327" s="6"/>
      <c r="T1327" s="6"/>
    </row>
    <row r="1328" customFormat="false" ht="24.95" hidden="false" customHeight="true" outlineLevel="0" collapsed="false"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16" t="s">
        <v>20</v>
      </c>
      <c r="O1328" s="16" t="s">
        <v>1346</v>
      </c>
      <c r="P1328" s="14" t="n">
        <v>100000000</v>
      </c>
      <c r="Q1328" s="17"/>
      <c r="R1328" s="17"/>
      <c r="S1328" s="6"/>
      <c r="T1328" s="6"/>
    </row>
    <row r="1329" customFormat="false" ht="24.95" hidden="false" customHeight="true" outlineLevel="0" collapsed="false"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16" t="s">
        <v>20</v>
      </c>
      <c r="O1329" s="16" t="s">
        <v>1347</v>
      </c>
      <c r="P1329" s="14" t="n">
        <v>100000000</v>
      </c>
      <c r="Q1329" s="17"/>
      <c r="R1329" s="17"/>
      <c r="S1329" s="6"/>
      <c r="T1329" s="6"/>
    </row>
    <row r="1330" customFormat="false" ht="24.95" hidden="false" customHeight="true" outlineLevel="0" collapsed="false"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16" t="s">
        <v>20</v>
      </c>
      <c r="O1330" s="16" t="s">
        <v>1348</v>
      </c>
      <c r="P1330" s="14" t="n">
        <v>100000000</v>
      </c>
      <c r="Q1330" s="17"/>
      <c r="R1330" s="17"/>
      <c r="S1330" s="6"/>
      <c r="T1330" s="6"/>
    </row>
    <row r="1331" customFormat="false" ht="24.95" hidden="false" customHeight="true" outlineLevel="0" collapsed="false"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16" t="s">
        <v>20</v>
      </c>
      <c r="O1331" s="16" t="s">
        <v>1349</v>
      </c>
      <c r="P1331" s="14" t="n">
        <v>100000000</v>
      </c>
      <c r="Q1331" s="17"/>
      <c r="R1331" s="17"/>
      <c r="S1331" s="6"/>
      <c r="T1331" s="6"/>
    </row>
    <row r="1332" customFormat="false" ht="24.95" hidden="false" customHeight="true" outlineLevel="0" collapsed="false"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16" t="s">
        <v>20</v>
      </c>
      <c r="O1332" s="16" t="s">
        <v>1350</v>
      </c>
      <c r="P1332" s="14" t="n">
        <v>100000000</v>
      </c>
      <c r="Q1332" s="17"/>
      <c r="R1332" s="17"/>
      <c r="S1332" s="6"/>
      <c r="T1332" s="6"/>
    </row>
    <row r="1333" customFormat="false" ht="24.95" hidden="false" customHeight="true" outlineLevel="0" collapsed="false"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16" t="s">
        <v>20</v>
      </c>
      <c r="O1333" s="16" t="s">
        <v>1351</v>
      </c>
      <c r="P1333" s="14" t="n">
        <v>100000000</v>
      </c>
      <c r="Q1333" s="17"/>
      <c r="R1333" s="17"/>
      <c r="S1333" s="6"/>
      <c r="T1333" s="6"/>
    </row>
    <row r="1334" customFormat="false" ht="24.95" hidden="false" customHeight="true" outlineLevel="0" collapsed="false"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16" t="s">
        <v>20</v>
      </c>
      <c r="O1334" s="16" t="s">
        <v>1352</v>
      </c>
      <c r="P1334" s="14" t="n">
        <v>100000000</v>
      </c>
      <c r="Q1334" s="17"/>
      <c r="R1334" s="17"/>
      <c r="S1334" s="6"/>
      <c r="T1334" s="6"/>
    </row>
    <row r="1335" customFormat="false" ht="24.95" hidden="false" customHeight="true" outlineLevel="0" collapsed="false"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16" t="s">
        <v>20</v>
      </c>
      <c r="O1335" s="16" t="s">
        <v>1353</v>
      </c>
      <c r="P1335" s="14" t="n">
        <v>100000000</v>
      </c>
      <c r="Q1335" s="17"/>
      <c r="R1335" s="17"/>
      <c r="S1335" s="6"/>
      <c r="T1335" s="6"/>
    </row>
    <row r="1336" customFormat="false" ht="24.95" hidden="false" customHeight="true" outlineLevel="0" collapsed="false"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16" t="s">
        <v>20</v>
      </c>
      <c r="O1336" s="16" t="s">
        <v>1354</v>
      </c>
      <c r="P1336" s="14" t="n">
        <v>100000000</v>
      </c>
      <c r="Q1336" s="17"/>
      <c r="R1336" s="17"/>
      <c r="S1336" s="6"/>
      <c r="T1336" s="6"/>
    </row>
    <row r="1337" customFormat="false" ht="24.95" hidden="false" customHeight="true" outlineLevel="0" collapsed="false"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16" t="s">
        <v>20</v>
      </c>
      <c r="O1337" s="16" t="s">
        <v>1355</v>
      </c>
      <c r="P1337" s="14" t="n">
        <v>105000000</v>
      </c>
      <c r="Q1337" s="17"/>
      <c r="R1337" s="17"/>
      <c r="S1337" s="6"/>
      <c r="T1337" s="6"/>
    </row>
    <row r="1338" customFormat="false" ht="24.95" hidden="false" customHeight="true" outlineLevel="0" collapsed="false"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16" t="s">
        <v>20</v>
      </c>
      <c r="O1338" s="16" t="s">
        <v>1356</v>
      </c>
      <c r="P1338" s="14" t="n">
        <v>175000000</v>
      </c>
      <c r="Q1338" s="17"/>
      <c r="R1338" s="17"/>
      <c r="S1338" s="6"/>
      <c r="T1338" s="6"/>
    </row>
    <row r="1339" customFormat="false" ht="24.95" hidden="false" customHeight="true" outlineLevel="0" collapsed="false"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16" t="s">
        <v>20</v>
      </c>
      <c r="O1339" s="16" t="s">
        <v>1357</v>
      </c>
      <c r="P1339" s="14" t="n">
        <v>150000000</v>
      </c>
      <c r="Q1339" s="17"/>
      <c r="R1339" s="17"/>
      <c r="S1339" s="6"/>
      <c r="T1339" s="6"/>
    </row>
    <row r="1340" customFormat="false" ht="24.95" hidden="false" customHeight="true" outlineLevel="0" collapsed="false"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16" t="s">
        <v>20</v>
      </c>
      <c r="O1340" s="16" t="s">
        <v>1358</v>
      </c>
      <c r="P1340" s="14" t="n">
        <v>100000000</v>
      </c>
      <c r="Q1340" s="17"/>
      <c r="R1340" s="17"/>
      <c r="S1340" s="6"/>
      <c r="T1340" s="6"/>
    </row>
    <row r="1341" customFormat="false" ht="24.95" hidden="false" customHeight="true" outlineLevel="0" collapsed="false"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16" t="s">
        <v>20</v>
      </c>
      <c r="O1341" s="16" t="s">
        <v>1359</v>
      </c>
      <c r="P1341" s="14" t="n">
        <v>100000000</v>
      </c>
      <c r="Q1341" s="17"/>
      <c r="R1341" s="17"/>
      <c r="S1341" s="6"/>
      <c r="T1341" s="6"/>
    </row>
    <row r="1342" customFormat="false" ht="24.95" hidden="false" customHeight="true" outlineLevel="0" collapsed="false"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16" t="s">
        <v>20</v>
      </c>
      <c r="O1342" s="16" t="s">
        <v>1360</v>
      </c>
      <c r="P1342" s="14" t="n">
        <v>100000000</v>
      </c>
      <c r="Q1342" s="17"/>
      <c r="R1342" s="17"/>
      <c r="S1342" s="6"/>
      <c r="T1342" s="6"/>
    </row>
    <row r="1343" customFormat="false" ht="24.95" hidden="false" customHeight="true" outlineLevel="0" collapsed="false"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16" t="s">
        <v>20</v>
      </c>
      <c r="O1343" s="16" t="s">
        <v>1361</v>
      </c>
      <c r="P1343" s="14" t="n">
        <v>100000000</v>
      </c>
      <c r="Q1343" s="17"/>
      <c r="R1343" s="17"/>
      <c r="S1343" s="6"/>
      <c r="T1343" s="6"/>
    </row>
    <row r="1344" customFormat="false" ht="24.95" hidden="false" customHeight="true" outlineLevel="0" collapsed="false"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16" t="s">
        <v>20</v>
      </c>
      <c r="O1344" s="16" t="s">
        <v>1362</v>
      </c>
      <c r="P1344" s="14" t="n">
        <v>185000000</v>
      </c>
      <c r="Q1344" s="17"/>
      <c r="R1344" s="17"/>
      <c r="S1344" s="6"/>
      <c r="T1344" s="6"/>
    </row>
    <row r="1345" customFormat="false" ht="24.95" hidden="false" customHeight="true" outlineLevel="0" collapsed="false"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16" t="s">
        <v>20</v>
      </c>
      <c r="O1345" s="16" t="s">
        <v>1363</v>
      </c>
      <c r="P1345" s="14" t="n">
        <v>200000000</v>
      </c>
      <c r="Q1345" s="17"/>
      <c r="R1345" s="17"/>
      <c r="S1345" s="6"/>
      <c r="T1345" s="6"/>
    </row>
    <row r="1346" customFormat="false" ht="24.95" hidden="false" customHeight="true" outlineLevel="0" collapsed="false"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16" t="s">
        <v>20</v>
      </c>
      <c r="O1346" s="16" t="s">
        <v>1364</v>
      </c>
      <c r="P1346" s="14" t="n">
        <v>200000000</v>
      </c>
      <c r="Q1346" s="17"/>
      <c r="R1346" s="17"/>
      <c r="S1346" s="6"/>
      <c r="T1346" s="6"/>
    </row>
    <row r="1347" customFormat="false" ht="24.95" hidden="false" customHeight="true" outlineLevel="0" collapsed="false"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16" t="s">
        <v>20</v>
      </c>
      <c r="O1347" s="16" t="s">
        <v>1365</v>
      </c>
      <c r="P1347" s="14" t="n">
        <v>200000000</v>
      </c>
      <c r="Q1347" s="17"/>
      <c r="R1347" s="17"/>
      <c r="S1347" s="6"/>
      <c r="T1347" s="6"/>
    </row>
    <row r="1348" customFormat="false" ht="24.95" hidden="false" customHeight="true" outlineLevel="0" collapsed="false"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16" t="s">
        <v>20</v>
      </c>
      <c r="O1348" s="16" t="s">
        <v>1366</v>
      </c>
      <c r="P1348" s="14" t="n">
        <v>200000000</v>
      </c>
      <c r="Q1348" s="17"/>
      <c r="R1348" s="17"/>
      <c r="S1348" s="6"/>
      <c r="T1348" s="6"/>
    </row>
    <row r="1349" customFormat="false" ht="24.95" hidden="false" customHeight="true" outlineLevel="0" collapsed="false"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16" t="s">
        <v>20</v>
      </c>
      <c r="O1349" s="16" t="s">
        <v>1367</v>
      </c>
      <c r="P1349" s="14" t="n">
        <v>100000000</v>
      </c>
      <c r="Q1349" s="17"/>
      <c r="R1349" s="17"/>
      <c r="S1349" s="6"/>
      <c r="T1349" s="6"/>
    </row>
    <row r="1350" customFormat="false" ht="24.95" hidden="false" customHeight="true" outlineLevel="0" collapsed="false"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16" t="s">
        <v>20</v>
      </c>
      <c r="O1350" s="16" t="s">
        <v>1368</v>
      </c>
      <c r="P1350" s="14" t="n">
        <v>100000000</v>
      </c>
      <c r="Q1350" s="17"/>
      <c r="R1350" s="17"/>
      <c r="S1350" s="6"/>
      <c r="T1350" s="6"/>
    </row>
    <row r="1351" customFormat="false" ht="24.95" hidden="false" customHeight="true" outlineLevel="0" collapsed="false"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16" t="s">
        <v>20</v>
      </c>
      <c r="O1351" s="16" t="s">
        <v>1369</v>
      </c>
      <c r="P1351" s="14" t="n">
        <v>100000000</v>
      </c>
      <c r="Q1351" s="17"/>
      <c r="R1351" s="17"/>
      <c r="S1351" s="6"/>
      <c r="T1351" s="6"/>
    </row>
    <row r="1352" customFormat="false" ht="24.95" hidden="false" customHeight="true" outlineLevel="0" collapsed="false"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16" t="s">
        <v>20</v>
      </c>
      <c r="O1352" s="16" t="s">
        <v>1370</v>
      </c>
      <c r="P1352" s="14" t="n">
        <v>100000000</v>
      </c>
      <c r="Q1352" s="17"/>
      <c r="R1352" s="17"/>
      <c r="S1352" s="6"/>
      <c r="T1352" s="6"/>
    </row>
    <row r="1353" customFormat="false" ht="24.95" hidden="false" customHeight="true" outlineLevel="0" collapsed="false"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16" t="s">
        <v>20</v>
      </c>
      <c r="O1353" s="16" t="s">
        <v>1371</v>
      </c>
      <c r="P1353" s="14" t="n">
        <v>100000000</v>
      </c>
      <c r="Q1353" s="17"/>
      <c r="R1353" s="17"/>
      <c r="S1353" s="6"/>
      <c r="T1353" s="6"/>
    </row>
    <row r="1354" customFormat="false" ht="24.95" hidden="false" customHeight="true" outlineLevel="0" collapsed="false"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16" t="s">
        <v>20</v>
      </c>
      <c r="O1354" s="16" t="s">
        <v>1372</v>
      </c>
      <c r="P1354" s="14" t="n">
        <v>100000000</v>
      </c>
      <c r="Q1354" s="17"/>
      <c r="R1354" s="17"/>
      <c r="S1354" s="6"/>
      <c r="T1354" s="6"/>
    </row>
    <row r="1355" customFormat="false" ht="24.95" hidden="false" customHeight="true" outlineLevel="0" collapsed="false"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16" t="s">
        <v>20</v>
      </c>
      <c r="O1355" s="16" t="s">
        <v>1373</v>
      </c>
      <c r="P1355" s="14" t="n">
        <v>100000000</v>
      </c>
      <c r="Q1355" s="17"/>
      <c r="R1355" s="17"/>
      <c r="S1355" s="6"/>
      <c r="T1355" s="6"/>
    </row>
    <row r="1356" customFormat="false" ht="24.95" hidden="false" customHeight="true" outlineLevel="0" collapsed="false"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16" t="s">
        <v>20</v>
      </c>
      <c r="O1356" s="16" t="s">
        <v>1374</v>
      </c>
      <c r="P1356" s="14" t="n">
        <v>100000000</v>
      </c>
      <c r="Q1356" s="17"/>
      <c r="R1356" s="17"/>
      <c r="S1356" s="6"/>
      <c r="T1356" s="6"/>
    </row>
    <row r="1357" customFormat="false" ht="24.95" hidden="false" customHeight="true" outlineLevel="0" collapsed="false"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16" t="s">
        <v>20</v>
      </c>
      <c r="O1357" s="16" t="s">
        <v>1375</v>
      </c>
      <c r="P1357" s="14" t="n">
        <v>100000000</v>
      </c>
      <c r="Q1357" s="17"/>
      <c r="R1357" s="17"/>
      <c r="S1357" s="6"/>
      <c r="T1357" s="6"/>
    </row>
    <row r="1358" customFormat="false" ht="24.95" hidden="false" customHeight="true" outlineLevel="0" collapsed="false"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16" t="s">
        <v>20</v>
      </c>
      <c r="O1358" s="16" t="s">
        <v>1376</v>
      </c>
      <c r="P1358" s="14" t="n">
        <v>100000000</v>
      </c>
      <c r="Q1358" s="17"/>
      <c r="R1358" s="17"/>
      <c r="S1358" s="6"/>
      <c r="T1358" s="6"/>
    </row>
    <row r="1359" customFormat="false" ht="24.95" hidden="false" customHeight="true" outlineLevel="0" collapsed="false"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16" t="s">
        <v>20</v>
      </c>
      <c r="O1359" s="16" t="s">
        <v>1377</v>
      </c>
      <c r="P1359" s="14" t="n">
        <v>100000000</v>
      </c>
      <c r="Q1359" s="17"/>
      <c r="R1359" s="17"/>
      <c r="S1359" s="6"/>
      <c r="T1359" s="6"/>
    </row>
    <row r="1360" customFormat="false" ht="24.95" hidden="false" customHeight="true" outlineLevel="0" collapsed="false"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16" t="s">
        <v>20</v>
      </c>
      <c r="O1360" s="16" t="s">
        <v>1378</v>
      </c>
      <c r="P1360" s="14" t="n">
        <v>100000000</v>
      </c>
      <c r="Q1360" s="17"/>
      <c r="R1360" s="17"/>
      <c r="S1360" s="6"/>
      <c r="T1360" s="6"/>
    </row>
    <row r="1361" customFormat="false" ht="24.95" hidden="false" customHeight="true" outlineLevel="0" collapsed="false"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16" t="s">
        <v>20</v>
      </c>
      <c r="O1361" s="16" t="s">
        <v>1379</v>
      </c>
      <c r="P1361" s="14" t="n">
        <v>150000000</v>
      </c>
      <c r="Q1361" s="17"/>
      <c r="R1361" s="17"/>
      <c r="S1361" s="6"/>
      <c r="T1361" s="6"/>
    </row>
    <row r="1362" customFormat="false" ht="24.95" hidden="false" customHeight="true" outlineLevel="0" collapsed="false"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16" t="s">
        <v>20</v>
      </c>
      <c r="O1362" s="16" t="s">
        <v>1380</v>
      </c>
      <c r="P1362" s="14" t="n">
        <v>100000000</v>
      </c>
      <c r="Q1362" s="17"/>
      <c r="R1362" s="17"/>
      <c r="S1362" s="6"/>
      <c r="T1362" s="6"/>
    </row>
    <row r="1363" customFormat="false" ht="24.95" hidden="false" customHeight="true" outlineLevel="0" collapsed="false"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16" t="s">
        <v>20</v>
      </c>
      <c r="O1363" s="16" t="s">
        <v>1381</v>
      </c>
      <c r="P1363" s="14" t="n">
        <v>400000000</v>
      </c>
      <c r="Q1363" s="17"/>
      <c r="R1363" s="17"/>
      <c r="S1363" s="6"/>
      <c r="T1363" s="6"/>
    </row>
    <row r="1364" customFormat="false" ht="24.95" hidden="false" customHeight="true" outlineLevel="0" collapsed="false"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16" t="s">
        <v>20</v>
      </c>
      <c r="O1364" s="16" t="s">
        <v>1382</v>
      </c>
      <c r="P1364" s="14" t="n">
        <v>175000000</v>
      </c>
      <c r="Q1364" s="17"/>
      <c r="R1364" s="17"/>
      <c r="S1364" s="6"/>
      <c r="T1364" s="6"/>
    </row>
    <row r="1365" customFormat="false" ht="24.95" hidden="false" customHeight="true" outlineLevel="0" collapsed="false"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16" t="s">
        <v>20</v>
      </c>
      <c r="O1365" s="16" t="s">
        <v>1383</v>
      </c>
      <c r="P1365" s="14" t="n">
        <v>150000000</v>
      </c>
      <c r="Q1365" s="17"/>
      <c r="R1365" s="17"/>
      <c r="S1365" s="6"/>
      <c r="T1365" s="6"/>
    </row>
    <row r="1366" customFormat="false" ht="24.95" hidden="false" customHeight="true" outlineLevel="0" collapsed="false"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16" t="s">
        <v>20</v>
      </c>
      <c r="O1366" s="16" t="s">
        <v>1384</v>
      </c>
      <c r="P1366" s="14" t="n">
        <v>300000000</v>
      </c>
      <c r="Q1366" s="17"/>
      <c r="R1366" s="17"/>
      <c r="S1366" s="6"/>
      <c r="T1366" s="6"/>
    </row>
    <row r="1367" customFormat="false" ht="24.95" hidden="false" customHeight="true" outlineLevel="0" collapsed="false"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16" t="s">
        <v>20</v>
      </c>
      <c r="O1367" s="16" t="s">
        <v>1385</v>
      </c>
      <c r="P1367" s="14" t="n">
        <v>200000000</v>
      </c>
      <c r="Q1367" s="17"/>
      <c r="R1367" s="17"/>
      <c r="S1367" s="6"/>
      <c r="T1367" s="6"/>
    </row>
    <row r="1368" customFormat="false" ht="24.95" hidden="false" customHeight="true" outlineLevel="0" collapsed="false"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16" t="s">
        <v>20</v>
      </c>
      <c r="O1368" s="16" t="s">
        <v>1386</v>
      </c>
      <c r="P1368" s="14" t="n">
        <v>250000000</v>
      </c>
      <c r="Q1368" s="17"/>
      <c r="R1368" s="17"/>
      <c r="S1368" s="6"/>
      <c r="T1368" s="6"/>
    </row>
    <row r="1369" customFormat="false" ht="24.95" hidden="false" customHeight="true" outlineLevel="0" collapsed="false"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16" t="s">
        <v>20</v>
      </c>
      <c r="O1369" s="16" t="s">
        <v>1387</v>
      </c>
      <c r="P1369" s="14" t="n">
        <v>200000000</v>
      </c>
      <c r="Q1369" s="17"/>
      <c r="R1369" s="17"/>
      <c r="S1369" s="6"/>
      <c r="T1369" s="6"/>
    </row>
    <row r="1370" customFormat="false" ht="24.95" hidden="false" customHeight="true" outlineLevel="0" collapsed="false"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16" t="s">
        <v>20</v>
      </c>
      <c r="O1370" s="16" t="s">
        <v>1388</v>
      </c>
      <c r="P1370" s="14" t="n">
        <v>200000000</v>
      </c>
      <c r="Q1370" s="17"/>
      <c r="R1370" s="17"/>
      <c r="S1370" s="6"/>
      <c r="T1370" s="6"/>
    </row>
    <row r="1371" customFormat="false" ht="24.95" hidden="false" customHeight="true" outlineLevel="0" collapsed="false"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16" t="s">
        <v>20</v>
      </c>
      <c r="O1371" s="16" t="s">
        <v>1389</v>
      </c>
      <c r="P1371" s="14" t="n">
        <v>200000000</v>
      </c>
      <c r="Q1371" s="17"/>
      <c r="R1371" s="17"/>
      <c r="S1371" s="6"/>
      <c r="T1371" s="6"/>
    </row>
    <row r="1372" customFormat="false" ht="24.95" hidden="false" customHeight="true" outlineLevel="0" collapsed="false"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16" t="s">
        <v>20</v>
      </c>
      <c r="O1372" s="16" t="s">
        <v>1390</v>
      </c>
      <c r="P1372" s="14" t="n">
        <v>200000000</v>
      </c>
      <c r="Q1372" s="17"/>
      <c r="R1372" s="17"/>
      <c r="S1372" s="6"/>
      <c r="T1372" s="6"/>
    </row>
    <row r="1373" customFormat="false" ht="24.95" hidden="false" customHeight="true" outlineLevel="0" collapsed="false"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16" t="s">
        <v>20</v>
      </c>
      <c r="O1373" s="16" t="s">
        <v>1391</v>
      </c>
      <c r="P1373" s="14" t="n">
        <v>100000000</v>
      </c>
      <c r="Q1373" s="17"/>
      <c r="R1373" s="17"/>
      <c r="S1373" s="6"/>
      <c r="T1373" s="6"/>
    </row>
    <row r="1374" customFormat="false" ht="24.95" hidden="false" customHeight="true" outlineLevel="0" collapsed="false"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16" t="s">
        <v>20</v>
      </c>
      <c r="O1374" s="16" t="s">
        <v>1392</v>
      </c>
      <c r="P1374" s="14" t="n">
        <v>200000000</v>
      </c>
      <c r="Q1374" s="17"/>
      <c r="R1374" s="17"/>
      <c r="S1374" s="6"/>
      <c r="T1374" s="6"/>
    </row>
    <row r="1375" customFormat="false" ht="24.95" hidden="false" customHeight="true" outlineLevel="0" collapsed="false"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16" t="s">
        <v>20</v>
      </c>
      <c r="O1375" s="16" t="s">
        <v>1393</v>
      </c>
      <c r="P1375" s="14" t="n">
        <v>200000000</v>
      </c>
      <c r="Q1375" s="17"/>
      <c r="R1375" s="17"/>
      <c r="S1375" s="6"/>
      <c r="T1375" s="6"/>
    </row>
    <row r="1376" customFormat="false" ht="24.95" hidden="false" customHeight="true" outlineLevel="0" collapsed="false"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16" t="s">
        <v>20</v>
      </c>
      <c r="O1376" s="16" t="s">
        <v>1394</v>
      </c>
      <c r="P1376" s="14" t="n">
        <v>200000000</v>
      </c>
      <c r="Q1376" s="17"/>
      <c r="R1376" s="17"/>
      <c r="S1376" s="6"/>
      <c r="T1376" s="6"/>
    </row>
    <row r="1377" customFormat="false" ht="24.95" hidden="false" customHeight="true" outlineLevel="0" collapsed="false"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16" t="s">
        <v>20</v>
      </c>
      <c r="O1377" s="16" t="s">
        <v>1395</v>
      </c>
      <c r="P1377" s="14" t="n">
        <v>175000000</v>
      </c>
      <c r="Q1377" s="17"/>
      <c r="R1377" s="17"/>
      <c r="S1377" s="6"/>
      <c r="T1377" s="6"/>
    </row>
    <row r="1378" customFormat="false" ht="24.95" hidden="false" customHeight="true" outlineLevel="0" collapsed="false"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16" t="s">
        <v>20</v>
      </c>
      <c r="O1378" s="16" t="s">
        <v>1396</v>
      </c>
      <c r="P1378" s="14" t="n">
        <v>100000000</v>
      </c>
      <c r="Q1378" s="17"/>
      <c r="R1378" s="17"/>
      <c r="S1378" s="6"/>
      <c r="T1378" s="6"/>
    </row>
    <row r="1379" customFormat="false" ht="24.95" hidden="false" customHeight="true" outlineLevel="0" collapsed="false"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16" t="s">
        <v>20</v>
      </c>
      <c r="O1379" s="16" t="s">
        <v>1397</v>
      </c>
      <c r="P1379" s="14" t="n">
        <v>100000000</v>
      </c>
      <c r="Q1379" s="17"/>
      <c r="R1379" s="17"/>
      <c r="S1379" s="6"/>
      <c r="T1379" s="6"/>
    </row>
    <row r="1380" customFormat="false" ht="24.95" hidden="false" customHeight="true" outlineLevel="0" collapsed="false"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16" t="s">
        <v>20</v>
      </c>
      <c r="O1380" s="16" t="s">
        <v>1398</v>
      </c>
      <c r="P1380" s="14" t="n">
        <v>150000000</v>
      </c>
      <c r="Q1380" s="17"/>
      <c r="R1380" s="17"/>
      <c r="S1380" s="6"/>
      <c r="T1380" s="6"/>
    </row>
    <row r="1381" customFormat="false" ht="24.95" hidden="false" customHeight="true" outlineLevel="0" collapsed="false"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16" t="s">
        <v>20</v>
      </c>
      <c r="O1381" s="16" t="s">
        <v>1399</v>
      </c>
      <c r="P1381" s="14" t="n">
        <v>150000000</v>
      </c>
      <c r="Q1381" s="17"/>
      <c r="R1381" s="17"/>
      <c r="S1381" s="6"/>
      <c r="T1381" s="6"/>
    </row>
    <row r="1382" customFormat="false" ht="24.95" hidden="false" customHeight="true" outlineLevel="0" collapsed="false"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16" t="s">
        <v>20</v>
      </c>
      <c r="O1382" s="16" t="s">
        <v>1400</v>
      </c>
      <c r="P1382" s="14" t="n">
        <v>100000000</v>
      </c>
      <c r="Q1382" s="17"/>
      <c r="R1382" s="17"/>
      <c r="S1382" s="6"/>
      <c r="T1382" s="6"/>
    </row>
    <row r="1383" customFormat="false" ht="24.95" hidden="false" customHeight="true" outlineLevel="0" collapsed="false"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16" t="s">
        <v>20</v>
      </c>
      <c r="O1383" s="16" t="s">
        <v>1401</v>
      </c>
      <c r="P1383" s="14" t="n">
        <v>180000000</v>
      </c>
      <c r="Q1383" s="17"/>
      <c r="R1383" s="17"/>
      <c r="S1383" s="6"/>
      <c r="T1383" s="6"/>
    </row>
    <row r="1384" customFormat="false" ht="24.95" hidden="false" customHeight="true" outlineLevel="0" collapsed="false"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16" t="s">
        <v>20</v>
      </c>
      <c r="O1384" s="16" t="s">
        <v>1402</v>
      </c>
      <c r="P1384" s="14" t="n">
        <v>200000000</v>
      </c>
      <c r="Q1384" s="17"/>
      <c r="R1384" s="17"/>
      <c r="S1384" s="6"/>
      <c r="T1384" s="6"/>
    </row>
    <row r="1385" customFormat="false" ht="24.95" hidden="false" customHeight="true" outlineLevel="0" collapsed="false"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16" t="s">
        <v>20</v>
      </c>
      <c r="O1385" s="16" t="s">
        <v>1403</v>
      </c>
      <c r="P1385" s="14" t="n">
        <v>100000000</v>
      </c>
      <c r="Q1385" s="17"/>
      <c r="R1385" s="17"/>
      <c r="S1385" s="6"/>
      <c r="T1385" s="6"/>
    </row>
    <row r="1386" customFormat="false" ht="24.95" hidden="false" customHeight="true" outlineLevel="0" collapsed="false"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16" t="s">
        <v>20</v>
      </c>
      <c r="O1386" s="16" t="s">
        <v>1404</v>
      </c>
      <c r="P1386" s="14" t="n">
        <v>100000000</v>
      </c>
      <c r="Q1386" s="17"/>
      <c r="R1386" s="17"/>
      <c r="S1386" s="6"/>
      <c r="T1386" s="6"/>
    </row>
    <row r="1387" customFormat="false" ht="24.95" hidden="false" customHeight="true" outlineLevel="0" collapsed="false"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16" t="s">
        <v>20</v>
      </c>
      <c r="O1387" s="16" t="s">
        <v>1405</v>
      </c>
      <c r="P1387" s="14" t="n">
        <v>100000000</v>
      </c>
      <c r="Q1387" s="17"/>
      <c r="R1387" s="17"/>
      <c r="S1387" s="6"/>
      <c r="T1387" s="6"/>
    </row>
    <row r="1388" customFormat="false" ht="24.95" hidden="false" customHeight="true" outlineLevel="0" collapsed="false"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16" t="s">
        <v>20</v>
      </c>
      <c r="O1388" s="16" t="s">
        <v>1406</v>
      </c>
      <c r="P1388" s="14" t="n">
        <v>200000000</v>
      </c>
      <c r="Q1388" s="17"/>
      <c r="R1388" s="17"/>
      <c r="S1388" s="6"/>
      <c r="T1388" s="6"/>
    </row>
    <row r="1389" customFormat="false" ht="24.95" hidden="false" customHeight="true" outlineLevel="0" collapsed="false"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16" t="s">
        <v>20</v>
      </c>
      <c r="O1389" s="16" t="s">
        <v>1407</v>
      </c>
      <c r="P1389" s="14" t="n">
        <v>200000000</v>
      </c>
      <c r="Q1389" s="17"/>
      <c r="R1389" s="17"/>
      <c r="S1389" s="6"/>
      <c r="T1389" s="6"/>
    </row>
    <row r="1390" customFormat="false" ht="24.95" hidden="false" customHeight="true" outlineLevel="0" collapsed="false"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16" t="s">
        <v>20</v>
      </c>
      <c r="O1390" s="16" t="s">
        <v>1408</v>
      </c>
      <c r="P1390" s="14" t="n">
        <v>100000000</v>
      </c>
      <c r="Q1390" s="17"/>
      <c r="R1390" s="17"/>
      <c r="S1390" s="6"/>
      <c r="T1390" s="6"/>
    </row>
    <row r="1391" customFormat="false" ht="24.95" hidden="false" customHeight="true" outlineLevel="0" collapsed="false"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16" t="s">
        <v>20</v>
      </c>
      <c r="O1391" s="16" t="s">
        <v>1409</v>
      </c>
      <c r="P1391" s="14" t="n">
        <v>100000000</v>
      </c>
      <c r="Q1391" s="17"/>
      <c r="R1391" s="17"/>
      <c r="S1391" s="6"/>
      <c r="T1391" s="6"/>
    </row>
    <row r="1392" customFormat="false" ht="24.95" hidden="false" customHeight="true" outlineLevel="0" collapsed="false"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16" t="s">
        <v>20</v>
      </c>
      <c r="O1392" s="16" t="s">
        <v>1410</v>
      </c>
      <c r="P1392" s="14" t="n">
        <v>200000000</v>
      </c>
      <c r="Q1392" s="17"/>
      <c r="R1392" s="17"/>
      <c r="S1392" s="6"/>
      <c r="T1392" s="6"/>
    </row>
    <row r="1393" customFormat="false" ht="24.95" hidden="false" customHeight="true" outlineLevel="0" collapsed="false"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16" t="s">
        <v>20</v>
      </c>
      <c r="O1393" s="16" t="s">
        <v>1411</v>
      </c>
      <c r="P1393" s="14" t="n">
        <v>150000000</v>
      </c>
      <c r="Q1393" s="17"/>
      <c r="R1393" s="17"/>
      <c r="S1393" s="6"/>
      <c r="T1393" s="6"/>
    </row>
    <row r="1394" customFormat="false" ht="24.95" hidden="false" customHeight="true" outlineLevel="0" collapsed="false"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16" t="s">
        <v>20</v>
      </c>
      <c r="O1394" s="16" t="s">
        <v>1412</v>
      </c>
      <c r="P1394" s="14" t="n">
        <v>200000000</v>
      </c>
      <c r="Q1394" s="17"/>
      <c r="R1394" s="17"/>
      <c r="S1394" s="6"/>
      <c r="T1394" s="6"/>
    </row>
    <row r="1395" customFormat="false" ht="24.95" hidden="false" customHeight="true" outlineLevel="0" collapsed="false"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16" t="s">
        <v>20</v>
      </c>
      <c r="O1395" s="16" t="s">
        <v>1413</v>
      </c>
      <c r="P1395" s="14" t="n">
        <v>250000000</v>
      </c>
      <c r="Q1395" s="17"/>
      <c r="R1395" s="17"/>
      <c r="S1395" s="6"/>
      <c r="T1395" s="6"/>
    </row>
    <row r="1396" customFormat="false" ht="24.95" hidden="false" customHeight="true" outlineLevel="0" collapsed="false"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16" t="s">
        <v>20</v>
      </c>
      <c r="O1396" s="16" t="s">
        <v>1414</v>
      </c>
      <c r="P1396" s="14" t="n">
        <v>200000000</v>
      </c>
      <c r="Q1396" s="17"/>
      <c r="R1396" s="17"/>
      <c r="S1396" s="6"/>
      <c r="T1396" s="6"/>
    </row>
    <row r="1397" customFormat="false" ht="24.95" hidden="false" customHeight="true" outlineLevel="0" collapsed="false"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16" t="s">
        <v>20</v>
      </c>
      <c r="O1397" s="16" t="s">
        <v>1415</v>
      </c>
      <c r="P1397" s="14" t="n">
        <v>195000000</v>
      </c>
      <c r="Q1397" s="17"/>
      <c r="R1397" s="17"/>
      <c r="S1397" s="6"/>
      <c r="T1397" s="6"/>
    </row>
    <row r="1398" customFormat="false" ht="24.95" hidden="false" customHeight="true" outlineLevel="0" collapsed="false"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16" t="s">
        <v>20</v>
      </c>
      <c r="O1398" s="16" t="s">
        <v>1416</v>
      </c>
      <c r="P1398" s="14" t="n">
        <v>200000000</v>
      </c>
      <c r="Q1398" s="17"/>
      <c r="R1398" s="17"/>
      <c r="S1398" s="6"/>
      <c r="T1398" s="6"/>
    </row>
    <row r="1399" customFormat="false" ht="24.95" hidden="false" customHeight="true" outlineLevel="0" collapsed="false"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16" t="s">
        <v>20</v>
      </c>
      <c r="O1399" s="16" t="s">
        <v>1417</v>
      </c>
      <c r="P1399" s="14" t="n">
        <v>200000000</v>
      </c>
      <c r="Q1399" s="17"/>
      <c r="R1399" s="17"/>
      <c r="S1399" s="6"/>
      <c r="T1399" s="6"/>
    </row>
    <row r="1400" customFormat="false" ht="24.95" hidden="false" customHeight="true" outlineLevel="0" collapsed="false"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16" t="s">
        <v>20</v>
      </c>
      <c r="O1400" s="16" t="s">
        <v>1418</v>
      </c>
      <c r="P1400" s="14" t="n">
        <v>15000000</v>
      </c>
      <c r="Q1400" s="17"/>
      <c r="R1400" s="17"/>
      <c r="S1400" s="6"/>
      <c r="T1400" s="6"/>
    </row>
    <row r="1401" customFormat="false" ht="24.95" hidden="false" customHeight="true" outlineLevel="0" collapsed="false"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16" t="s">
        <v>20</v>
      </c>
      <c r="O1401" s="16" t="s">
        <v>1419</v>
      </c>
      <c r="P1401" s="14" t="n">
        <v>100000000</v>
      </c>
      <c r="Q1401" s="17"/>
      <c r="R1401" s="17"/>
      <c r="S1401" s="6"/>
      <c r="T1401" s="6"/>
    </row>
    <row r="1402" customFormat="false" ht="24.95" hidden="false" customHeight="true" outlineLevel="0" collapsed="false"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16" t="s">
        <v>20</v>
      </c>
      <c r="O1402" s="16" t="s">
        <v>1420</v>
      </c>
      <c r="P1402" s="14" t="n">
        <v>200000000</v>
      </c>
      <c r="Q1402" s="17"/>
      <c r="R1402" s="17"/>
      <c r="S1402" s="6"/>
      <c r="T1402" s="6"/>
    </row>
    <row r="1403" customFormat="false" ht="24.95" hidden="false" customHeight="true" outlineLevel="0" collapsed="false"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16" t="s">
        <v>20</v>
      </c>
      <c r="O1403" s="16" t="s">
        <v>1421</v>
      </c>
      <c r="P1403" s="14" t="n">
        <v>200000000</v>
      </c>
      <c r="Q1403" s="17"/>
      <c r="R1403" s="17"/>
      <c r="S1403" s="6"/>
      <c r="T1403" s="6"/>
    </row>
    <row r="1404" customFormat="false" ht="24.95" hidden="false" customHeight="true" outlineLevel="0" collapsed="false"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16" t="s">
        <v>20</v>
      </c>
      <c r="O1404" s="16" t="s">
        <v>1422</v>
      </c>
      <c r="P1404" s="14" t="n">
        <v>200000000</v>
      </c>
      <c r="Q1404" s="17"/>
      <c r="R1404" s="17"/>
      <c r="S1404" s="6"/>
      <c r="T1404" s="6"/>
    </row>
    <row r="1405" customFormat="false" ht="24.95" hidden="false" customHeight="true" outlineLevel="0" collapsed="false"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16" t="s">
        <v>20</v>
      </c>
      <c r="O1405" s="16" t="s">
        <v>1423</v>
      </c>
      <c r="P1405" s="14" t="n">
        <v>200000000</v>
      </c>
      <c r="Q1405" s="17"/>
      <c r="R1405" s="17"/>
      <c r="S1405" s="6"/>
      <c r="T1405" s="6"/>
    </row>
    <row r="1406" customFormat="false" ht="24.95" hidden="false" customHeight="true" outlineLevel="0" collapsed="false"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16" t="s">
        <v>20</v>
      </c>
      <c r="O1406" s="16" t="s">
        <v>1424</v>
      </c>
      <c r="P1406" s="14" t="n">
        <v>100000000</v>
      </c>
      <c r="Q1406" s="17"/>
      <c r="R1406" s="17"/>
      <c r="S1406" s="6"/>
      <c r="T1406" s="6"/>
    </row>
    <row r="1407" customFormat="false" ht="24.95" hidden="false" customHeight="true" outlineLevel="0" collapsed="false"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16" t="s">
        <v>20</v>
      </c>
      <c r="O1407" s="16" t="s">
        <v>1425</v>
      </c>
      <c r="P1407" s="14" t="n">
        <v>100000000</v>
      </c>
      <c r="Q1407" s="17"/>
      <c r="R1407" s="17"/>
      <c r="S1407" s="6"/>
      <c r="T1407" s="6"/>
    </row>
    <row r="1408" customFormat="false" ht="24.95" hidden="false" customHeight="true" outlineLevel="0" collapsed="false"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16" t="s">
        <v>20</v>
      </c>
      <c r="O1408" s="16" t="s">
        <v>1426</v>
      </c>
      <c r="P1408" s="14" t="n">
        <v>100000000</v>
      </c>
      <c r="Q1408" s="17"/>
      <c r="R1408" s="17"/>
      <c r="S1408" s="6"/>
      <c r="T1408" s="6"/>
    </row>
    <row r="1409" customFormat="false" ht="24.95" hidden="false" customHeight="true" outlineLevel="0" collapsed="false"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16" t="s">
        <v>20</v>
      </c>
      <c r="O1409" s="16" t="s">
        <v>1427</v>
      </c>
      <c r="P1409" s="14" t="n">
        <v>50000000</v>
      </c>
      <c r="Q1409" s="17"/>
      <c r="R1409" s="17"/>
      <c r="S1409" s="6"/>
      <c r="T1409" s="6"/>
    </row>
    <row r="1410" customFormat="false" ht="24.95" hidden="false" customHeight="true" outlineLevel="0" collapsed="false"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16" t="s">
        <v>20</v>
      </c>
      <c r="O1410" s="16" t="s">
        <v>1428</v>
      </c>
      <c r="P1410" s="14" t="n">
        <v>200000000</v>
      </c>
      <c r="Q1410" s="17"/>
      <c r="R1410" s="17"/>
      <c r="S1410" s="6"/>
      <c r="T1410" s="6"/>
    </row>
    <row r="1411" customFormat="false" ht="24.95" hidden="false" customHeight="true" outlineLevel="0" collapsed="false"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16" t="s">
        <v>20</v>
      </c>
      <c r="O1411" s="16" t="s">
        <v>1429</v>
      </c>
      <c r="P1411" s="14" t="n">
        <v>200000000</v>
      </c>
      <c r="Q1411" s="17"/>
      <c r="R1411" s="17"/>
      <c r="S1411" s="6"/>
      <c r="T1411" s="6"/>
    </row>
    <row r="1412" customFormat="false" ht="24.95" hidden="false" customHeight="true" outlineLevel="0" collapsed="false"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16" t="s">
        <v>20</v>
      </c>
      <c r="O1412" s="16" t="s">
        <v>1430</v>
      </c>
      <c r="P1412" s="14" t="n">
        <v>200000000</v>
      </c>
      <c r="Q1412" s="17"/>
      <c r="R1412" s="17"/>
      <c r="S1412" s="6"/>
      <c r="T1412" s="6"/>
    </row>
    <row r="1413" customFormat="false" ht="24.95" hidden="false" customHeight="true" outlineLevel="0" collapsed="false"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16" t="s">
        <v>20</v>
      </c>
      <c r="O1413" s="16" t="s">
        <v>1431</v>
      </c>
      <c r="P1413" s="14" t="n">
        <v>200000000</v>
      </c>
      <c r="Q1413" s="17"/>
      <c r="R1413" s="17"/>
      <c r="S1413" s="6"/>
      <c r="T1413" s="6"/>
    </row>
    <row r="1414" customFormat="false" ht="24.95" hidden="false" customHeight="true" outlineLevel="0" collapsed="false"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16" t="s">
        <v>20</v>
      </c>
      <c r="O1414" s="16" t="s">
        <v>1432</v>
      </c>
      <c r="P1414" s="14" t="n">
        <v>75000000</v>
      </c>
      <c r="Q1414" s="17"/>
      <c r="R1414" s="17"/>
      <c r="S1414" s="6"/>
      <c r="T1414" s="6"/>
    </row>
    <row r="1415" customFormat="false" ht="24.95" hidden="false" customHeight="true" outlineLevel="0" collapsed="false"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16" t="s">
        <v>20</v>
      </c>
      <c r="O1415" s="16" t="s">
        <v>1433</v>
      </c>
      <c r="P1415" s="14" t="n">
        <v>150000000</v>
      </c>
      <c r="Q1415" s="17"/>
      <c r="R1415" s="17"/>
      <c r="S1415" s="6"/>
      <c r="T1415" s="6"/>
    </row>
    <row r="1416" customFormat="false" ht="24.95" hidden="false" customHeight="true" outlineLevel="0" collapsed="false"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16" t="s">
        <v>20</v>
      </c>
      <c r="O1416" s="16" t="s">
        <v>1434</v>
      </c>
      <c r="P1416" s="14" t="n">
        <v>50000000</v>
      </c>
      <c r="Q1416" s="17"/>
      <c r="R1416" s="17"/>
      <c r="S1416" s="6"/>
      <c r="T1416" s="6"/>
    </row>
    <row r="1417" customFormat="false" ht="24.95" hidden="false" customHeight="true" outlineLevel="0" collapsed="false"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16" t="s">
        <v>20</v>
      </c>
      <c r="O1417" s="16" t="s">
        <v>1435</v>
      </c>
      <c r="P1417" s="14" t="n">
        <v>50000000</v>
      </c>
      <c r="Q1417" s="17"/>
      <c r="R1417" s="17"/>
      <c r="S1417" s="6"/>
      <c r="T1417" s="6"/>
    </row>
    <row r="1418" customFormat="false" ht="24.95" hidden="false" customHeight="true" outlineLevel="0" collapsed="false"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16" t="s">
        <v>20</v>
      </c>
      <c r="O1418" s="16" t="s">
        <v>1436</v>
      </c>
      <c r="P1418" s="14" t="n">
        <v>80000000</v>
      </c>
      <c r="Q1418" s="17"/>
      <c r="R1418" s="17"/>
      <c r="S1418" s="6"/>
      <c r="T1418" s="6"/>
    </row>
    <row r="1419" customFormat="false" ht="24.95" hidden="false" customHeight="true" outlineLevel="0" collapsed="false"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16" t="s">
        <v>20</v>
      </c>
      <c r="O1419" s="16" t="s">
        <v>1437</v>
      </c>
      <c r="P1419" s="14" t="n">
        <v>80000000</v>
      </c>
      <c r="Q1419" s="17"/>
      <c r="R1419" s="17"/>
      <c r="S1419" s="6"/>
      <c r="T1419" s="6"/>
    </row>
    <row r="1420" customFormat="false" ht="24.95" hidden="false" customHeight="true" outlineLevel="0" collapsed="false"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16" t="s">
        <v>20</v>
      </c>
      <c r="O1420" s="16" t="s">
        <v>1438</v>
      </c>
      <c r="P1420" s="14" t="n">
        <v>75000000</v>
      </c>
      <c r="Q1420" s="17"/>
      <c r="R1420" s="17"/>
      <c r="S1420" s="6"/>
      <c r="T1420" s="6"/>
    </row>
    <row r="1421" customFormat="false" ht="24.95" hidden="false" customHeight="true" outlineLevel="0" collapsed="false"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16" t="s">
        <v>20</v>
      </c>
      <c r="O1421" s="16" t="s">
        <v>1439</v>
      </c>
      <c r="P1421" s="14" t="n">
        <v>50000000</v>
      </c>
      <c r="Q1421" s="17"/>
      <c r="R1421" s="17"/>
      <c r="S1421" s="6"/>
      <c r="T1421" s="6"/>
    </row>
    <row r="1422" customFormat="false" ht="24.95" hidden="false" customHeight="true" outlineLevel="0" collapsed="false"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16" t="s">
        <v>20</v>
      </c>
      <c r="O1422" s="16" t="s">
        <v>1440</v>
      </c>
      <c r="P1422" s="14" t="n">
        <v>50000000</v>
      </c>
      <c r="Q1422" s="17"/>
      <c r="R1422" s="17"/>
      <c r="S1422" s="6"/>
      <c r="T1422" s="6"/>
    </row>
    <row r="1423" customFormat="false" ht="24.95" hidden="false" customHeight="true" outlineLevel="0" collapsed="false"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16" t="s">
        <v>20</v>
      </c>
      <c r="O1423" s="16" t="s">
        <v>1441</v>
      </c>
      <c r="P1423" s="14" t="n">
        <v>50000000</v>
      </c>
      <c r="Q1423" s="17"/>
      <c r="R1423" s="17"/>
      <c r="S1423" s="6"/>
      <c r="T1423" s="6"/>
    </row>
    <row r="1424" customFormat="false" ht="24.95" hidden="false" customHeight="true" outlineLevel="0" collapsed="false"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16" t="s">
        <v>20</v>
      </c>
      <c r="O1424" s="16" t="s">
        <v>1442</v>
      </c>
      <c r="P1424" s="14" t="n">
        <v>100000000</v>
      </c>
      <c r="Q1424" s="17"/>
      <c r="R1424" s="17"/>
      <c r="S1424" s="6"/>
      <c r="T1424" s="6"/>
    </row>
    <row r="1425" customFormat="false" ht="24.95" hidden="false" customHeight="true" outlineLevel="0" collapsed="false"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16" t="s">
        <v>20</v>
      </c>
      <c r="O1425" s="16" t="s">
        <v>1443</v>
      </c>
      <c r="P1425" s="14" t="n">
        <v>200000000</v>
      </c>
      <c r="Q1425" s="17"/>
      <c r="R1425" s="17"/>
      <c r="S1425" s="6"/>
      <c r="T1425" s="6"/>
    </row>
    <row r="1426" customFormat="false" ht="24.95" hidden="false" customHeight="true" outlineLevel="0" collapsed="false"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16" t="s">
        <v>20</v>
      </c>
      <c r="O1426" s="16" t="s">
        <v>1444</v>
      </c>
      <c r="P1426" s="14" t="n">
        <v>200000000</v>
      </c>
      <c r="Q1426" s="17"/>
      <c r="R1426" s="17"/>
      <c r="S1426" s="6"/>
      <c r="T1426" s="6"/>
    </row>
    <row r="1427" customFormat="false" ht="24.95" hidden="false" customHeight="true" outlineLevel="0" collapsed="false"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16" t="s">
        <v>20</v>
      </c>
      <c r="O1427" s="16" t="s">
        <v>1445</v>
      </c>
      <c r="P1427" s="14" t="n">
        <v>200000000</v>
      </c>
      <c r="Q1427" s="17"/>
      <c r="R1427" s="17"/>
      <c r="S1427" s="6"/>
      <c r="T1427" s="6"/>
    </row>
    <row r="1428" customFormat="false" ht="24.95" hidden="false" customHeight="true" outlineLevel="0" collapsed="false"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16" t="s">
        <v>20</v>
      </c>
      <c r="O1428" s="16" t="s">
        <v>1446</v>
      </c>
      <c r="P1428" s="14" t="n">
        <v>250000000</v>
      </c>
      <c r="Q1428" s="17"/>
      <c r="R1428" s="17"/>
      <c r="S1428" s="6"/>
      <c r="T1428" s="6"/>
    </row>
    <row r="1429" customFormat="false" ht="24.95" hidden="false" customHeight="true" outlineLevel="0" collapsed="false"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16" t="s">
        <v>20</v>
      </c>
      <c r="O1429" s="16" t="s">
        <v>1447</v>
      </c>
      <c r="P1429" s="14" t="n">
        <v>50000000</v>
      </c>
      <c r="Q1429" s="17"/>
      <c r="R1429" s="17"/>
      <c r="S1429" s="6"/>
      <c r="T1429" s="6"/>
    </row>
    <row r="1430" customFormat="false" ht="24.95" hidden="false" customHeight="true" outlineLevel="0" collapsed="false"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16" t="s">
        <v>20</v>
      </c>
      <c r="O1430" s="16" t="s">
        <v>1448</v>
      </c>
      <c r="P1430" s="14" t="n">
        <v>100000000</v>
      </c>
      <c r="Q1430" s="17"/>
      <c r="R1430" s="17"/>
      <c r="S1430" s="6"/>
      <c r="T1430" s="6"/>
    </row>
    <row r="1431" customFormat="false" ht="24.95" hidden="false" customHeight="true" outlineLevel="0" collapsed="false"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16" t="s">
        <v>20</v>
      </c>
      <c r="O1431" s="16" t="s">
        <v>1449</v>
      </c>
      <c r="P1431" s="14" t="n">
        <v>100000000</v>
      </c>
      <c r="Q1431" s="17"/>
      <c r="R1431" s="17"/>
      <c r="S1431" s="6"/>
      <c r="T1431" s="6"/>
    </row>
    <row r="1432" customFormat="false" ht="24.95" hidden="false" customHeight="true" outlineLevel="0" collapsed="false"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16" t="s">
        <v>20</v>
      </c>
      <c r="O1432" s="16" t="s">
        <v>1450</v>
      </c>
      <c r="P1432" s="14" t="n">
        <v>200000000</v>
      </c>
      <c r="Q1432" s="17"/>
      <c r="R1432" s="17"/>
      <c r="S1432" s="6"/>
      <c r="T1432" s="6"/>
    </row>
    <row r="1433" customFormat="false" ht="24.95" hidden="false" customHeight="true" outlineLevel="0" collapsed="false"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16" t="s">
        <v>20</v>
      </c>
      <c r="O1433" s="16" t="s">
        <v>1451</v>
      </c>
      <c r="P1433" s="14" t="n">
        <v>100000000</v>
      </c>
      <c r="Q1433" s="17"/>
      <c r="R1433" s="17"/>
      <c r="S1433" s="6"/>
      <c r="T1433" s="6"/>
    </row>
    <row r="1434" customFormat="false" ht="24.95" hidden="false" customHeight="true" outlineLevel="0" collapsed="false"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16" t="s">
        <v>20</v>
      </c>
      <c r="O1434" s="16" t="s">
        <v>1452</v>
      </c>
      <c r="P1434" s="14" t="n">
        <v>200000000</v>
      </c>
      <c r="Q1434" s="17"/>
      <c r="R1434" s="17"/>
      <c r="S1434" s="6"/>
      <c r="T1434" s="6"/>
    </row>
    <row r="1435" customFormat="false" ht="24.95" hidden="false" customHeight="true" outlineLevel="0" collapsed="false"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16" t="s">
        <v>20</v>
      </c>
      <c r="O1435" s="16" t="s">
        <v>1453</v>
      </c>
      <c r="P1435" s="14" t="n">
        <v>100000000</v>
      </c>
      <c r="Q1435" s="17"/>
      <c r="R1435" s="17"/>
      <c r="S1435" s="6"/>
      <c r="T1435" s="6"/>
    </row>
    <row r="1436" customFormat="false" ht="24.95" hidden="false" customHeight="true" outlineLevel="0" collapsed="false"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16" t="s">
        <v>20</v>
      </c>
      <c r="O1436" s="16" t="s">
        <v>1454</v>
      </c>
      <c r="P1436" s="14" t="n">
        <v>200000000</v>
      </c>
      <c r="Q1436" s="17"/>
      <c r="R1436" s="17"/>
      <c r="S1436" s="6"/>
      <c r="T1436" s="6"/>
    </row>
    <row r="1437" customFormat="false" ht="24.95" hidden="false" customHeight="true" outlineLevel="0" collapsed="false"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16" t="s">
        <v>20</v>
      </c>
      <c r="O1437" s="16" t="s">
        <v>1455</v>
      </c>
      <c r="P1437" s="14" t="n">
        <v>150000000</v>
      </c>
      <c r="Q1437" s="17"/>
      <c r="R1437" s="17"/>
      <c r="S1437" s="6"/>
      <c r="T1437" s="6"/>
    </row>
    <row r="1438" customFormat="false" ht="24.95" hidden="false" customHeight="true" outlineLevel="0" collapsed="false"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16" t="s">
        <v>20</v>
      </c>
      <c r="O1438" s="16" t="s">
        <v>1456</v>
      </c>
      <c r="P1438" s="14" t="n">
        <v>150000000</v>
      </c>
      <c r="Q1438" s="17"/>
      <c r="R1438" s="17"/>
      <c r="S1438" s="6"/>
      <c r="T1438" s="6"/>
    </row>
    <row r="1439" customFormat="false" ht="24.95" hidden="false" customHeight="true" outlineLevel="0" collapsed="false"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16" t="s">
        <v>20</v>
      </c>
      <c r="O1439" s="16" t="s">
        <v>1457</v>
      </c>
      <c r="P1439" s="14" t="n">
        <v>150000000</v>
      </c>
      <c r="Q1439" s="17"/>
      <c r="R1439" s="17"/>
      <c r="S1439" s="6"/>
      <c r="T1439" s="6"/>
    </row>
    <row r="1440" customFormat="false" ht="24.95" hidden="false" customHeight="true" outlineLevel="0" collapsed="false"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16" t="s">
        <v>20</v>
      </c>
      <c r="O1440" s="16" t="s">
        <v>1458</v>
      </c>
      <c r="P1440" s="14" t="n">
        <v>150000000</v>
      </c>
      <c r="Q1440" s="17"/>
      <c r="R1440" s="17"/>
      <c r="S1440" s="6"/>
      <c r="T1440" s="6"/>
    </row>
    <row r="1441" customFormat="false" ht="24.95" hidden="false" customHeight="true" outlineLevel="0" collapsed="false"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16" t="s">
        <v>20</v>
      </c>
      <c r="O1441" s="16" t="s">
        <v>1459</v>
      </c>
      <c r="P1441" s="14" t="n">
        <v>150000000</v>
      </c>
      <c r="Q1441" s="17"/>
      <c r="R1441" s="17"/>
      <c r="S1441" s="6"/>
      <c r="T1441" s="6"/>
    </row>
    <row r="1442" customFormat="false" ht="24.95" hidden="false" customHeight="true" outlineLevel="0" collapsed="false"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16" t="s">
        <v>20</v>
      </c>
      <c r="O1442" s="16" t="s">
        <v>1460</v>
      </c>
      <c r="P1442" s="14" t="n">
        <v>200000000</v>
      </c>
      <c r="Q1442" s="17"/>
      <c r="R1442" s="17"/>
      <c r="S1442" s="6"/>
      <c r="T1442" s="6"/>
    </row>
    <row r="1443" customFormat="false" ht="24.95" hidden="false" customHeight="true" outlineLevel="0" collapsed="false"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16" t="s">
        <v>20</v>
      </c>
      <c r="O1443" s="16" t="s">
        <v>1461</v>
      </c>
      <c r="P1443" s="14" t="n">
        <v>100000000</v>
      </c>
      <c r="Q1443" s="17"/>
      <c r="R1443" s="17"/>
      <c r="S1443" s="6"/>
      <c r="T1443" s="6"/>
    </row>
    <row r="1444" customFormat="false" ht="24.95" hidden="false" customHeight="true" outlineLevel="0" collapsed="false"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16" t="s">
        <v>20</v>
      </c>
      <c r="O1444" s="16" t="s">
        <v>1462</v>
      </c>
      <c r="P1444" s="14" t="n">
        <v>150000000</v>
      </c>
      <c r="Q1444" s="17"/>
      <c r="R1444" s="17"/>
      <c r="S1444" s="6"/>
      <c r="T1444" s="6"/>
    </row>
    <row r="1445" customFormat="false" ht="24.95" hidden="false" customHeight="true" outlineLevel="0" collapsed="false"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16" t="s">
        <v>20</v>
      </c>
      <c r="O1445" s="16" t="s">
        <v>1463</v>
      </c>
      <c r="P1445" s="14" t="n">
        <v>200000000</v>
      </c>
      <c r="Q1445" s="17"/>
      <c r="R1445" s="17"/>
      <c r="S1445" s="6"/>
      <c r="T1445" s="6"/>
    </row>
    <row r="1446" customFormat="false" ht="24.95" hidden="false" customHeight="true" outlineLevel="0" collapsed="false"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16" t="s">
        <v>20</v>
      </c>
      <c r="O1446" s="16" t="s">
        <v>1464</v>
      </c>
      <c r="P1446" s="14" t="n">
        <v>175000000</v>
      </c>
      <c r="Q1446" s="17"/>
      <c r="R1446" s="17"/>
      <c r="S1446" s="6"/>
      <c r="T1446" s="6"/>
    </row>
    <row r="1447" customFormat="false" ht="24.95" hidden="false" customHeight="true" outlineLevel="0" collapsed="false"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16" t="s">
        <v>20</v>
      </c>
      <c r="O1447" s="16" t="s">
        <v>1465</v>
      </c>
      <c r="P1447" s="14" t="n">
        <v>100000000</v>
      </c>
      <c r="Q1447" s="17"/>
      <c r="R1447" s="17"/>
      <c r="S1447" s="6"/>
      <c r="T1447" s="6"/>
    </row>
    <row r="1448" customFormat="false" ht="24.95" hidden="false" customHeight="true" outlineLevel="0" collapsed="false"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16" t="s">
        <v>20</v>
      </c>
      <c r="O1448" s="16" t="s">
        <v>1466</v>
      </c>
      <c r="P1448" s="14" t="n">
        <v>150000000</v>
      </c>
      <c r="Q1448" s="17"/>
      <c r="R1448" s="17"/>
      <c r="S1448" s="6"/>
      <c r="T1448" s="6"/>
    </row>
    <row r="1449" customFormat="false" ht="24.95" hidden="false" customHeight="true" outlineLevel="0" collapsed="false"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16" t="s">
        <v>20</v>
      </c>
      <c r="O1449" s="16" t="s">
        <v>1467</v>
      </c>
      <c r="P1449" s="14" t="n">
        <v>100000000</v>
      </c>
      <c r="Q1449" s="17"/>
      <c r="R1449" s="17"/>
      <c r="S1449" s="6"/>
      <c r="T1449" s="6"/>
    </row>
    <row r="1450" customFormat="false" ht="24.95" hidden="false" customHeight="true" outlineLevel="0" collapsed="false"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16" t="s">
        <v>20</v>
      </c>
      <c r="O1450" s="16" t="s">
        <v>1468</v>
      </c>
      <c r="P1450" s="14" t="n">
        <v>150000000</v>
      </c>
      <c r="Q1450" s="17"/>
      <c r="R1450" s="17"/>
      <c r="S1450" s="6"/>
      <c r="T1450" s="6"/>
    </row>
    <row r="1451" customFormat="false" ht="24.95" hidden="false" customHeight="true" outlineLevel="0" collapsed="false"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16" t="s">
        <v>20</v>
      </c>
      <c r="O1451" s="16" t="s">
        <v>1469</v>
      </c>
      <c r="P1451" s="14" t="n">
        <v>100000000</v>
      </c>
      <c r="Q1451" s="17"/>
      <c r="R1451" s="17"/>
      <c r="S1451" s="6"/>
      <c r="T1451" s="6"/>
    </row>
    <row r="1452" customFormat="false" ht="24.95" hidden="false" customHeight="true" outlineLevel="0" collapsed="false"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16" t="s">
        <v>20</v>
      </c>
      <c r="O1452" s="16" t="s">
        <v>1470</v>
      </c>
      <c r="P1452" s="14" t="n">
        <v>150000000</v>
      </c>
      <c r="Q1452" s="17"/>
      <c r="R1452" s="17"/>
      <c r="S1452" s="6"/>
      <c r="T1452" s="6"/>
    </row>
    <row r="1453" customFormat="false" ht="24.95" hidden="false" customHeight="true" outlineLevel="0" collapsed="false"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16" t="s">
        <v>20</v>
      </c>
      <c r="O1453" s="16" t="s">
        <v>1471</v>
      </c>
      <c r="P1453" s="14" t="n">
        <v>200000000</v>
      </c>
      <c r="Q1453" s="17"/>
      <c r="R1453" s="17"/>
      <c r="S1453" s="6"/>
      <c r="T1453" s="6"/>
    </row>
    <row r="1454" customFormat="false" ht="24.95" hidden="false" customHeight="true" outlineLevel="0" collapsed="false"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16" t="s">
        <v>20</v>
      </c>
      <c r="O1454" s="16" t="s">
        <v>1472</v>
      </c>
      <c r="P1454" s="14" t="n">
        <v>50000000</v>
      </c>
      <c r="Q1454" s="17"/>
      <c r="R1454" s="17"/>
      <c r="S1454" s="6"/>
      <c r="T1454" s="6"/>
    </row>
    <row r="1455" customFormat="false" ht="24.95" hidden="false" customHeight="true" outlineLevel="0" collapsed="false"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16" t="s">
        <v>20</v>
      </c>
      <c r="O1455" s="16" t="s">
        <v>1473</v>
      </c>
      <c r="P1455" s="14" t="n">
        <v>100000000</v>
      </c>
      <c r="Q1455" s="17"/>
      <c r="R1455" s="17"/>
      <c r="S1455" s="6"/>
      <c r="T1455" s="6"/>
    </row>
    <row r="1456" customFormat="false" ht="24.95" hidden="false" customHeight="true" outlineLevel="0" collapsed="false"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16" t="s">
        <v>20</v>
      </c>
      <c r="O1456" s="16" t="s">
        <v>1474</v>
      </c>
      <c r="P1456" s="14" t="n">
        <v>50000000</v>
      </c>
      <c r="Q1456" s="17"/>
      <c r="R1456" s="17"/>
      <c r="S1456" s="6"/>
      <c r="T1456" s="6"/>
    </row>
    <row r="1457" customFormat="false" ht="24.95" hidden="false" customHeight="true" outlineLevel="0" collapsed="false"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16" t="s">
        <v>20</v>
      </c>
      <c r="O1457" s="16" t="s">
        <v>1475</v>
      </c>
      <c r="P1457" s="14" t="n">
        <v>100000000</v>
      </c>
      <c r="Q1457" s="17"/>
      <c r="R1457" s="17"/>
      <c r="S1457" s="6"/>
      <c r="T1457" s="6"/>
    </row>
    <row r="1458" customFormat="false" ht="24.95" hidden="false" customHeight="true" outlineLevel="0" collapsed="false"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16" t="s">
        <v>20</v>
      </c>
      <c r="O1458" s="16" t="s">
        <v>1476</v>
      </c>
      <c r="P1458" s="14" t="n">
        <v>100000000</v>
      </c>
      <c r="Q1458" s="17"/>
      <c r="R1458" s="17"/>
      <c r="S1458" s="6"/>
      <c r="T1458" s="6"/>
    </row>
    <row r="1459" customFormat="false" ht="24.95" hidden="false" customHeight="true" outlineLevel="0" collapsed="false"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16" t="s">
        <v>20</v>
      </c>
      <c r="O1459" s="16" t="s">
        <v>1477</v>
      </c>
      <c r="P1459" s="14" t="n">
        <v>100000000</v>
      </c>
      <c r="Q1459" s="17"/>
      <c r="R1459" s="17"/>
      <c r="S1459" s="6"/>
      <c r="T1459" s="6"/>
    </row>
    <row r="1460" customFormat="false" ht="24.95" hidden="false" customHeight="true" outlineLevel="0" collapsed="false"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16" t="s">
        <v>20</v>
      </c>
      <c r="O1460" s="16" t="s">
        <v>1478</v>
      </c>
      <c r="P1460" s="14" t="n">
        <v>100000000</v>
      </c>
      <c r="Q1460" s="17"/>
      <c r="R1460" s="17"/>
      <c r="S1460" s="6"/>
      <c r="T1460" s="6"/>
    </row>
    <row r="1461" customFormat="false" ht="24.95" hidden="false" customHeight="true" outlineLevel="0" collapsed="false"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16" t="s">
        <v>20</v>
      </c>
      <c r="O1461" s="16" t="s">
        <v>1479</v>
      </c>
      <c r="P1461" s="14" t="n">
        <v>100000000</v>
      </c>
      <c r="Q1461" s="17"/>
      <c r="R1461" s="17"/>
      <c r="S1461" s="6"/>
      <c r="T1461" s="6"/>
    </row>
    <row r="1462" customFormat="false" ht="24.95" hidden="false" customHeight="true" outlineLevel="0" collapsed="false"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16" t="s">
        <v>20</v>
      </c>
      <c r="O1462" s="16" t="s">
        <v>1480</v>
      </c>
      <c r="P1462" s="14" t="n">
        <v>100000000</v>
      </c>
      <c r="Q1462" s="17"/>
      <c r="R1462" s="17"/>
      <c r="S1462" s="6"/>
      <c r="T1462" s="6"/>
    </row>
    <row r="1463" customFormat="false" ht="24.95" hidden="false" customHeight="true" outlineLevel="0" collapsed="false"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16" t="s">
        <v>20</v>
      </c>
      <c r="O1463" s="16" t="s">
        <v>1481</v>
      </c>
      <c r="P1463" s="14" t="n">
        <v>100000000</v>
      </c>
      <c r="Q1463" s="17"/>
      <c r="R1463" s="17"/>
      <c r="S1463" s="6"/>
      <c r="T1463" s="6"/>
    </row>
    <row r="1464" customFormat="false" ht="24.95" hidden="false" customHeight="true" outlineLevel="0" collapsed="false"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16" t="s">
        <v>20</v>
      </c>
      <c r="O1464" s="16" t="s">
        <v>1482</v>
      </c>
      <c r="P1464" s="14" t="n">
        <v>50000000</v>
      </c>
      <c r="Q1464" s="17"/>
      <c r="R1464" s="17"/>
      <c r="S1464" s="6"/>
      <c r="T1464" s="6"/>
    </row>
    <row r="1465" customFormat="false" ht="24.95" hidden="false" customHeight="true" outlineLevel="0" collapsed="false"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16" t="s">
        <v>20</v>
      </c>
      <c r="O1465" s="16" t="s">
        <v>1483</v>
      </c>
      <c r="P1465" s="14" t="n">
        <v>100000000</v>
      </c>
      <c r="Q1465" s="17"/>
      <c r="R1465" s="17"/>
      <c r="S1465" s="6"/>
      <c r="T1465" s="6"/>
    </row>
    <row r="1466" customFormat="false" ht="24.95" hidden="false" customHeight="true" outlineLevel="0" collapsed="false"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16" t="s">
        <v>20</v>
      </c>
      <c r="O1466" s="16" t="s">
        <v>1484</v>
      </c>
      <c r="P1466" s="14" t="n">
        <v>100000000</v>
      </c>
      <c r="Q1466" s="17"/>
      <c r="R1466" s="17"/>
      <c r="S1466" s="6"/>
      <c r="T1466" s="6"/>
    </row>
    <row r="1467" customFormat="false" ht="24.95" hidden="false" customHeight="true" outlineLevel="0" collapsed="false"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16" t="s">
        <v>20</v>
      </c>
      <c r="O1467" s="16" t="s">
        <v>1485</v>
      </c>
      <c r="P1467" s="14" t="n">
        <v>50000000</v>
      </c>
      <c r="Q1467" s="17"/>
      <c r="R1467" s="17"/>
      <c r="S1467" s="6"/>
      <c r="T1467" s="6"/>
    </row>
    <row r="1468" customFormat="false" ht="24.95" hidden="false" customHeight="true" outlineLevel="0" collapsed="false"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16" t="s">
        <v>20</v>
      </c>
      <c r="O1468" s="16" t="s">
        <v>1486</v>
      </c>
      <c r="P1468" s="14" t="n">
        <v>50000000</v>
      </c>
      <c r="Q1468" s="17"/>
      <c r="R1468" s="17"/>
      <c r="S1468" s="6"/>
      <c r="T1468" s="6"/>
    </row>
    <row r="1469" customFormat="false" ht="24.95" hidden="false" customHeight="true" outlineLevel="0" collapsed="false"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16" t="s">
        <v>20</v>
      </c>
      <c r="O1469" s="16" t="s">
        <v>1487</v>
      </c>
      <c r="P1469" s="14" t="n">
        <v>100000000</v>
      </c>
      <c r="Q1469" s="17"/>
      <c r="R1469" s="17"/>
      <c r="S1469" s="6"/>
      <c r="T1469" s="6"/>
    </row>
    <row r="1470" customFormat="false" ht="24.95" hidden="false" customHeight="true" outlineLevel="0" collapsed="false"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16" t="s">
        <v>20</v>
      </c>
      <c r="O1470" s="16" t="s">
        <v>1488</v>
      </c>
      <c r="P1470" s="14" t="n">
        <v>100000000</v>
      </c>
      <c r="Q1470" s="17"/>
      <c r="R1470" s="17"/>
      <c r="S1470" s="6"/>
      <c r="T1470" s="6"/>
    </row>
    <row r="1471" customFormat="false" ht="24.95" hidden="false" customHeight="true" outlineLevel="0" collapsed="false"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16" t="s">
        <v>20</v>
      </c>
      <c r="O1471" s="16" t="s">
        <v>1489</v>
      </c>
      <c r="P1471" s="14" t="n">
        <v>100000000</v>
      </c>
      <c r="Q1471" s="17"/>
      <c r="R1471" s="17"/>
      <c r="S1471" s="6"/>
      <c r="T1471" s="6"/>
    </row>
    <row r="1472" customFormat="false" ht="24.95" hidden="false" customHeight="true" outlineLevel="0" collapsed="false"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16" t="s">
        <v>20</v>
      </c>
      <c r="O1472" s="16" t="s">
        <v>1490</v>
      </c>
      <c r="P1472" s="14" t="n">
        <v>100000000</v>
      </c>
      <c r="Q1472" s="17"/>
      <c r="R1472" s="17"/>
      <c r="S1472" s="6"/>
      <c r="T1472" s="6"/>
    </row>
    <row r="1473" customFormat="false" ht="24.95" hidden="false" customHeight="true" outlineLevel="0" collapsed="false"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16" t="s">
        <v>20</v>
      </c>
      <c r="O1473" s="16" t="s">
        <v>1491</v>
      </c>
      <c r="P1473" s="14" t="n">
        <v>100000000</v>
      </c>
      <c r="Q1473" s="17"/>
      <c r="R1473" s="17"/>
      <c r="S1473" s="6"/>
      <c r="T1473" s="6"/>
    </row>
    <row r="1474" customFormat="false" ht="24.95" hidden="false" customHeight="true" outlineLevel="0" collapsed="false"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16" t="s">
        <v>20</v>
      </c>
      <c r="O1474" s="16" t="s">
        <v>1492</v>
      </c>
      <c r="P1474" s="14" t="n">
        <v>100000000</v>
      </c>
      <c r="Q1474" s="17"/>
      <c r="R1474" s="17"/>
      <c r="S1474" s="6"/>
      <c r="T1474" s="6"/>
    </row>
    <row r="1475" customFormat="false" ht="24.95" hidden="false" customHeight="true" outlineLevel="0" collapsed="false"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16" t="s">
        <v>20</v>
      </c>
      <c r="O1475" s="16" t="s">
        <v>1493</v>
      </c>
      <c r="P1475" s="14" t="n">
        <v>100000000</v>
      </c>
      <c r="Q1475" s="17"/>
      <c r="R1475" s="17"/>
      <c r="S1475" s="6"/>
      <c r="T1475" s="6"/>
    </row>
    <row r="1476" customFormat="false" ht="24.95" hidden="false" customHeight="true" outlineLevel="0" collapsed="false"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16" t="s">
        <v>20</v>
      </c>
      <c r="O1476" s="16" t="s">
        <v>1494</v>
      </c>
      <c r="P1476" s="14" t="n">
        <v>100000000</v>
      </c>
      <c r="Q1476" s="17"/>
      <c r="R1476" s="17"/>
      <c r="S1476" s="6"/>
      <c r="T1476" s="6"/>
    </row>
    <row r="1477" customFormat="false" ht="24.95" hidden="false" customHeight="true" outlineLevel="0" collapsed="false"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16" t="s">
        <v>20</v>
      </c>
      <c r="O1477" s="16" t="s">
        <v>1495</v>
      </c>
      <c r="P1477" s="14" t="n">
        <v>100000000</v>
      </c>
      <c r="Q1477" s="17"/>
      <c r="R1477" s="17"/>
      <c r="S1477" s="6"/>
      <c r="T1477" s="6"/>
    </row>
    <row r="1478" customFormat="false" ht="24.95" hidden="false" customHeight="true" outlineLevel="0" collapsed="false"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16" t="s">
        <v>20</v>
      </c>
      <c r="O1478" s="16" t="s">
        <v>1496</v>
      </c>
      <c r="P1478" s="14" t="n">
        <v>100000000</v>
      </c>
      <c r="Q1478" s="17"/>
      <c r="R1478" s="17"/>
      <c r="S1478" s="6"/>
      <c r="T1478" s="6"/>
    </row>
    <row r="1479" customFormat="false" ht="24.95" hidden="false" customHeight="true" outlineLevel="0" collapsed="false"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16" t="s">
        <v>20</v>
      </c>
      <c r="O1479" s="16" t="s">
        <v>1497</v>
      </c>
      <c r="P1479" s="14" t="n">
        <v>100000000</v>
      </c>
      <c r="Q1479" s="17"/>
      <c r="R1479" s="17"/>
      <c r="S1479" s="6"/>
      <c r="T1479" s="6"/>
    </row>
    <row r="1480" customFormat="false" ht="24.95" hidden="false" customHeight="true" outlineLevel="0" collapsed="false"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16" t="s">
        <v>20</v>
      </c>
      <c r="O1480" s="16" t="s">
        <v>1498</v>
      </c>
      <c r="P1480" s="14" t="n">
        <v>100000000</v>
      </c>
      <c r="Q1480" s="17"/>
      <c r="R1480" s="17"/>
      <c r="S1480" s="6"/>
      <c r="T1480" s="6"/>
    </row>
    <row r="1481" customFormat="false" ht="24.95" hidden="false" customHeight="true" outlineLevel="0" collapsed="false"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16" t="s">
        <v>20</v>
      </c>
      <c r="O1481" s="16" t="s">
        <v>1499</v>
      </c>
      <c r="P1481" s="14" t="n">
        <v>100000000</v>
      </c>
      <c r="Q1481" s="17"/>
      <c r="R1481" s="17"/>
      <c r="S1481" s="6"/>
      <c r="T1481" s="6"/>
    </row>
    <row r="1482" customFormat="false" ht="24.95" hidden="false" customHeight="true" outlineLevel="0" collapsed="false"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16" t="s">
        <v>20</v>
      </c>
      <c r="O1482" s="16" t="s">
        <v>1500</v>
      </c>
      <c r="P1482" s="14" t="n">
        <v>100000000</v>
      </c>
      <c r="Q1482" s="17"/>
      <c r="R1482" s="17"/>
      <c r="S1482" s="6"/>
      <c r="T1482" s="6"/>
    </row>
    <row r="1483" customFormat="false" ht="24.95" hidden="false" customHeight="true" outlineLevel="0" collapsed="false"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16" t="s">
        <v>20</v>
      </c>
      <c r="O1483" s="16" t="s">
        <v>1501</v>
      </c>
      <c r="P1483" s="14" t="n">
        <v>100000000</v>
      </c>
      <c r="Q1483" s="17"/>
      <c r="R1483" s="17"/>
      <c r="S1483" s="6"/>
      <c r="T1483" s="6"/>
    </row>
    <row r="1484" customFormat="false" ht="24.95" hidden="false" customHeight="true" outlineLevel="0" collapsed="false"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16" t="s">
        <v>20</v>
      </c>
      <c r="O1484" s="16" t="s">
        <v>1502</v>
      </c>
      <c r="P1484" s="14" t="n">
        <v>100000000</v>
      </c>
      <c r="Q1484" s="17"/>
      <c r="R1484" s="17"/>
      <c r="S1484" s="6"/>
      <c r="T1484" s="6"/>
    </row>
    <row r="1485" customFormat="false" ht="24.95" hidden="false" customHeight="true" outlineLevel="0" collapsed="false"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16" t="s">
        <v>20</v>
      </c>
      <c r="O1485" s="16" t="s">
        <v>1503</v>
      </c>
      <c r="P1485" s="14" t="n">
        <v>100000000</v>
      </c>
      <c r="Q1485" s="17"/>
      <c r="R1485" s="17"/>
      <c r="S1485" s="6"/>
      <c r="T1485" s="6"/>
    </row>
    <row r="1486" customFormat="false" ht="24.95" hidden="false" customHeight="true" outlineLevel="0" collapsed="false"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16" t="s">
        <v>20</v>
      </c>
      <c r="O1486" s="16" t="s">
        <v>1504</v>
      </c>
      <c r="P1486" s="14" t="n">
        <v>100000000</v>
      </c>
      <c r="Q1486" s="17"/>
      <c r="R1486" s="17"/>
      <c r="S1486" s="6"/>
      <c r="T1486" s="6"/>
    </row>
    <row r="1487" customFormat="false" ht="24.95" hidden="false" customHeight="true" outlineLevel="0" collapsed="false"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16" t="s">
        <v>20</v>
      </c>
      <c r="O1487" s="16" t="s">
        <v>1505</v>
      </c>
      <c r="P1487" s="14" t="n">
        <v>100000000</v>
      </c>
      <c r="Q1487" s="17"/>
      <c r="R1487" s="17"/>
      <c r="S1487" s="6"/>
      <c r="T1487" s="6"/>
    </row>
    <row r="1488" customFormat="false" ht="24.95" hidden="false" customHeight="true" outlineLevel="0" collapsed="false"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16" t="s">
        <v>20</v>
      </c>
      <c r="O1488" s="16" t="s">
        <v>1506</v>
      </c>
      <c r="P1488" s="14" t="n">
        <v>100000000</v>
      </c>
      <c r="Q1488" s="17"/>
      <c r="R1488" s="17"/>
      <c r="S1488" s="6"/>
      <c r="T1488" s="6"/>
    </row>
    <row r="1489" customFormat="false" ht="24.95" hidden="false" customHeight="true" outlineLevel="0" collapsed="false"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16" t="s">
        <v>20</v>
      </c>
      <c r="O1489" s="16" t="s">
        <v>1507</v>
      </c>
      <c r="P1489" s="14" t="n">
        <v>100000000</v>
      </c>
      <c r="Q1489" s="17"/>
      <c r="R1489" s="17"/>
      <c r="S1489" s="6"/>
      <c r="T1489" s="6"/>
    </row>
    <row r="1490" customFormat="false" ht="24.95" hidden="false" customHeight="true" outlineLevel="0" collapsed="false"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16" t="s">
        <v>20</v>
      </c>
      <c r="O1490" s="16" t="s">
        <v>1508</v>
      </c>
      <c r="P1490" s="14" t="n">
        <v>100000000</v>
      </c>
      <c r="Q1490" s="17"/>
      <c r="R1490" s="17"/>
      <c r="S1490" s="6"/>
      <c r="T1490" s="6"/>
    </row>
    <row r="1491" customFormat="false" ht="24.95" hidden="false" customHeight="true" outlineLevel="0" collapsed="false"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16" t="s">
        <v>20</v>
      </c>
      <c r="O1491" s="16" t="s">
        <v>1509</v>
      </c>
      <c r="P1491" s="14" t="n">
        <v>100000000</v>
      </c>
      <c r="Q1491" s="17"/>
      <c r="R1491" s="17"/>
      <c r="S1491" s="6"/>
      <c r="T1491" s="6"/>
    </row>
    <row r="1492" customFormat="false" ht="24.95" hidden="false" customHeight="true" outlineLevel="0" collapsed="false"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16" t="s">
        <v>20</v>
      </c>
      <c r="O1492" s="16" t="s">
        <v>1510</v>
      </c>
      <c r="P1492" s="14" t="n">
        <v>50000000</v>
      </c>
      <c r="Q1492" s="17"/>
      <c r="R1492" s="17"/>
      <c r="S1492" s="6"/>
      <c r="T1492" s="6"/>
    </row>
    <row r="1493" customFormat="false" ht="24.95" hidden="false" customHeight="true" outlineLevel="0" collapsed="false"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16" t="s">
        <v>20</v>
      </c>
      <c r="O1493" s="16" t="s">
        <v>1511</v>
      </c>
      <c r="P1493" s="14" t="n">
        <v>50000000</v>
      </c>
      <c r="Q1493" s="17"/>
      <c r="R1493" s="17"/>
      <c r="S1493" s="6"/>
      <c r="T1493" s="6"/>
    </row>
    <row r="1494" customFormat="false" ht="24.95" hidden="false" customHeight="true" outlineLevel="0" collapsed="false"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16" t="s">
        <v>20</v>
      </c>
      <c r="O1494" s="16" t="s">
        <v>1512</v>
      </c>
      <c r="P1494" s="14" t="n">
        <v>50000000</v>
      </c>
      <c r="Q1494" s="17"/>
      <c r="R1494" s="17"/>
      <c r="S1494" s="6"/>
      <c r="T1494" s="6"/>
    </row>
    <row r="1495" customFormat="false" ht="24.95" hidden="false" customHeight="true" outlineLevel="0" collapsed="false"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16" t="s">
        <v>20</v>
      </c>
      <c r="O1495" s="16" t="s">
        <v>1513</v>
      </c>
      <c r="P1495" s="14" t="n">
        <v>50000000</v>
      </c>
      <c r="Q1495" s="17"/>
      <c r="R1495" s="17"/>
      <c r="S1495" s="6"/>
      <c r="T1495" s="6"/>
    </row>
    <row r="1496" customFormat="false" ht="24.95" hidden="false" customHeight="true" outlineLevel="0" collapsed="false"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16" t="s">
        <v>20</v>
      </c>
      <c r="O1496" s="16" t="s">
        <v>1514</v>
      </c>
      <c r="P1496" s="14" t="n">
        <v>100000000</v>
      </c>
      <c r="Q1496" s="17"/>
      <c r="R1496" s="17"/>
      <c r="S1496" s="6"/>
      <c r="T1496" s="6"/>
    </row>
    <row r="1497" customFormat="false" ht="24.95" hidden="false" customHeight="true" outlineLevel="0" collapsed="false"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16" t="s">
        <v>20</v>
      </c>
      <c r="O1497" s="16" t="s">
        <v>1515</v>
      </c>
      <c r="P1497" s="14" t="n">
        <v>100000000</v>
      </c>
      <c r="Q1497" s="17"/>
      <c r="R1497" s="17"/>
      <c r="S1497" s="6"/>
      <c r="T1497" s="6"/>
    </row>
    <row r="1498" customFormat="false" ht="24.95" hidden="false" customHeight="true" outlineLevel="0" collapsed="false"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16" t="s">
        <v>20</v>
      </c>
      <c r="O1498" s="16" t="s">
        <v>1516</v>
      </c>
      <c r="P1498" s="14" t="n">
        <v>100000000</v>
      </c>
      <c r="Q1498" s="17"/>
      <c r="R1498" s="17"/>
      <c r="S1498" s="6"/>
      <c r="T1498" s="6"/>
    </row>
    <row r="1499" customFormat="false" ht="24.95" hidden="false" customHeight="true" outlineLevel="0" collapsed="false"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16" t="s">
        <v>20</v>
      </c>
      <c r="O1499" s="16" t="s">
        <v>1517</v>
      </c>
      <c r="P1499" s="14" t="n">
        <v>100000000</v>
      </c>
      <c r="Q1499" s="17"/>
      <c r="R1499" s="17"/>
      <c r="S1499" s="6"/>
      <c r="T1499" s="6"/>
    </row>
    <row r="1500" customFormat="false" ht="24.95" hidden="false" customHeight="true" outlineLevel="0" collapsed="false"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16" t="s">
        <v>20</v>
      </c>
      <c r="O1500" s="16" t="s">
        <v>1518</v>
      </c>
      <c r="P1500" s="14" t="n">
        <v>100000000</v>
      </c>
      <c r="Q1500" s="17"/>
      <c r="R1500" s="17"/>
      <c r="S1500" s="6"/>
      <c r="T1500" s="6"/>
    </row>
    <row r="1501" customFormat="false" ht="24.95" hidden="false" customHeight="true" outlineLevel="0" collapsed="false"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16" t="s">
        <v>20</v>
      </c>
      <c r="O1501" s="16" t="s">
        <v>1519</v>
      </c>
      <c r="P1501" s="14" t="n">
        <v>100000000</v>
      </c>
      <c r="Q1501" s="17"/>
      <c r="R1501" s="17"/>
      <c r="S1501" s="6"/>
      <c r="T1501" s="6"/>
    </row>
    <row r="1502" customFormat="false" ht="24.95" hidden="false" customHeight="true" outlineLevel="0" collapsed="false"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16" t="s">
        <v>20</v>
      </c>
      <c r="O1502" s="16" t="s">
        <v>1520</v>
      </c>
      <c r="P1502" s="14" t="n">
        <v>100000000</v>
      </c>
      <c r="Q1502" s="17"/>
      <c r="R1502" s="17"/>
      <c r="S1502" s="6"/>
      <c r="T1502" s="6"/>
    </row>
    <row r="1503" customFormat="false" ht="24.95" hidden="false" customHeight="true" outlineLevel="0" collapsed="false"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16" t="s">
        <v>20</v>
      </c>
      <c r="O1503" s="16" t="s">
        <v>1521</v>
      </c>
      <c r="P1503" s="14" t="n">
        <v>100000000</v>
      </c>
      <c r="Q1503" s="17"/>
      <c r="R1503" s="17"/>
      <c r="S1503" s="6"/>
      <c r="T1503" s="6"/>
    </row>
    <row r="1504" customFormat="false" ht="24.95" hidden="false" customHeight="true" outlineLevel="0" collapsed="false"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16" t="s">
        <v>20</v>
      </c>
      <c r="O1504" s="16" t="s">
        <v>1522</v>
      </c>
      <c r="P1504" s="14" t="n">
        <v>50000000</v>
      </c>
      <c r="Q1504" s="17"/>
      <c r="R1504" s="17"/>
      <c r="S1504" s="6"/>
      <c r="T1504" s="6"/>
    </row>
    <row r="1505" customFormat="false" ht="24.95" hidden="false" customHeight="true" outlineLevel="0" collapsed="false"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16" t="s">
        <v>20</v>
      </c>
      <c r="O1505" s="16" t="s">
        <v>1523</v>
      </c>
      <c r="P1505" s="14" t="n">
        <v>100000000</v>
      </c>
      <c r="Q1505" s="17"/>
      <c r="R1505" s="17"/>
      <c r="S1505" s="6"/>
      <c r="T1505" s="6"/>
    </row>
    <row r="1506" customFormat="false" ht="24.95" hidden="false" customHeight="true" outlineLevel="0" collapsed="false"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16" t="s">
        <v>20</v>
      </c>
      <c r="O1506" s="16" t="s">
        <v>1524</v>
      </c>
      <c r="P1506" s="14" t="n">
        <v>50000000</v>
      </c>
      <c r="Q1506" s="17"/>
      <c r="R1506" s="17"/>
      <c r="S1506" s="6"/>
      <c r="T1506" s="6"/>
    </row>
    <row r="1507" customFormat="false" ht="24.95" hidden="false" customHeight="true" outlineLevel="0" collapsed="false"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16" t="s">
        <v>20</v>
      </c>
      <c r="O1507" s="16" t="s">
        <v>1525</v>
      </c>
      <c r="P1507" s="14" t="n">
        <v>100000000</v>
      </c>
      <c r="Q1507" s="17"/>
      <c r="R1507" s="17"/>
      <c r="S1507" s="6"/>
      <c r="T1507" s="6"/>
    </row>
    <row r="1508" customFormat="false" ht="24.95" hidden="false" customHeight="true" outlineLevel="0" collapsed="false"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16" t="s">
        <v>20</v>
      </c>
      <c r="O1508" s="16" t="s">
        <v>1526</v>
      </c>
      <c r="P1508" s="14" t="n">
        <v>100000000</v>
      </c>
      <c r="Q1508" s="17"/>
      <c r="R1508" s="17"/>
      <c r="S1508" s="6"/>
      <c r="T1508" s="6"/>
    </row>
    <row r="1509" customFormat="false" ht="24.95" hidden="false" customHeight="true" outlineLevel="0" collapsed="false"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16" t="s">
        <v>20</v>
      </c>
      <c r="O1509" s="16" t="s">
        <v>1527</v>
      </c>
      <c r="P1509" s="14" t="n">
        <v>100000000</v>
      </c>
      <c r="Q1509" s="17"/>
      <c r="R1509" s="17"/>
      <c r="S1509" s="6"/>
      <c r="T1509" s="6"/>
    </row>
    <row r="1510" customFormat="false" ht="24.95" hidden="false" customHeight="true" outlineLevel="0" collapsed="false"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16" t="s">
        <v>20</v>
      </c>
      <c r="O1510" s="16" t="s">
        <v>1528</v>
      </c>
      <c r="P1510" s="14" t="n">
        <v>100000000</v>
      </c>
      <c r="Q1510" s="17"/>
      <c r="R1510" s="17"/>
      <c r="S1510" s="6"/>
      <c r="T1510" s="6"/>
    </row>
    <row r="1511" customFormat="false" ht="24.95" hidden="false" customHeight="true" outlineLevel="0" collapsed="false"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16" t="s">
        <v>20</v>
      </c>
      <c r="O1511" s="16" t="s">
        <v>1529</v>
      </c>
      <c r="P1511" s="14" t="n">
        <v>100000000</v>
      </c>
      <c r="Q1511" s="17"/>
      <c r="R1511" s="17"/>
      <c r="S1511" s="6"/>
      <c r="T1511" s="6"/>
    </row>
    <row r="1512" customFormat="false" ht="24.95" hidden="false" customHeight="true" outlineLevel="0" collapsed="false"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16" t="s">
        <v>20</v>
      </c>
      <c r="O1512" s="16" t="s">
        <v>1530</v>
      </c>
      <c r="P1512" s="14" t="n">
        <v>100000000</v>
      </c>
      <c r="Q1512" s="17"/>
      <c r="R1512" s="17"/>
      <c r="S1512" s="6"/>
      <c r="T1512" s="6"/>
    </row>
    <row r="1513" customFormat="false" ht="24.95" hidden="false" customHeight="true" outlineLevel="0" collapsed="false"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16" t="s">
        <v>20</v>
      </c>
      <c r="O1513" s="16" t="s">
        <v>1531</v>
      </c>
      <c r="P1513" s="14" t="n">
        <v>100000000</v>
      </c>
      <c r="Q1513" s="17"/>
      <c r="R1513" s="17"/>
      <c r="S1513" s="6"/>
      <c r="T1513" s="6"/>
    </row>
    <row r="1514" customFormat="false" ht="24.95" hidden="false" customHeight="true" outlineLevel="0" collapsed="false"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16" t="s">
        <v>20</v>
      </c>
      <c r="O1514" s="16" t="s">
        <v>1532</v>
      </c>
      <c r="P1514" s="14" t="n">
        <v>100000000</v>
      </c>
      <c r="Q1514" s="17"/>
      <c r="R1514" s="17"/>
      <c r="S1514" s="6"/>
      <c r="T1514" s="6"/>
    </row>
    <row r="1515" customFormat="false" ht="24.95" hidden="false" customHeight="true" outlineLevel="0" collapsed="false"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16" t="s">
        <v>20</v>
      </c>
      <c r="O1515" s="16" t="s">
        <v>1533</v>
      </c>
      <c r="P1515" s="14" t="n">
        <v>100000000</v>
      </c>
      <c r="Q1515" s="17"/>
      <c r="R1515" s="17"/>
      <c r="S1515" s="6"/>
      <c r="T1515" s="6"/>
    </row>
    <row r="1516" customFormat="false" ht="24.95" hidden="false" customHeight="true" outlineLevel="0" collapsed="false"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16" t="s">
        <v>20</v>
      </c>
      <c r="O1516" s="16" t="s">
        <v>1534</v>
      </c>
      <c r="P1516" s="14" t="n">
        <v>100000000</v>
      </c>
      <c r="Q1516" s="17"/>
      <c r="R1516" s="17"/>
      <c r="S1516" s="6"/>
      <c r="T1516" s="6"/>
    </row>
    <row r="1517" customFormat="false" ht="24.95" hidden="false" customHeight="true" outlineLevel="0" collapsed="false"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16" t="s">
        <v>20</v>
      </c>
      <c r="O1517" s="16" t="s">
        <v>1535</v>
      </c>
      <c r="P1517" s="14" t="n">
        <v>100000000</v>
      </c>
      <c r="Q1517" s="17"/>
      <c r="R1517" s="17"/>
      <c r="S1517" s="6"/>
      <c r="T1517" s="6"/>
    </row>
    <row r="1518" customFormat="false" ht="24.95" hidden="false" customHeight="true" outlineLevel="0" collapsed="false"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16" t="s">
        <v>20</v>
      </c>
      <c r="O1518" s="16" t="s">
        <v>1536</v>
      </c>
      <c r="P1518" s="14" t="n">
        <v>100000000</v>
      </c>
      <c r="Q1518" s="17"/>
      <c r="R1518" s="17"/>
      <c r="S1518" s="6"/>
      <c r="T1518" s="6"/>
    </row>
    <row r="1519" customFormat="false" ht="24.95" hidden="false" customHeight="true" outlineLevel="0" collapsed="false"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16" t="s">
        <v>20</v>
      </c>
      <c r="O1519" s="16" t="s">
        <v>1537</v>
      </c>
      <c r="P1519" s="14" t="n">
        <v>100000000</v>
      </c>
      <c r="Q1519" s="17"/>
      <c r="R1519" s="17"/>
      <c r="S1519" s="6"/>
      <c r="T1519" s="6"/>
    </row>
    <row r="1520" customFormat="false" ht="24.95" hidden="false" customHeight="true" outlineLevel="0" collapsed="false"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16" t="s">
        <v>20</v>
      </c>
      <c r="O1520" s="16" t="s">
        <v>1538</v>
      </c>
      <c r="P1520" s="14" t="n">
        <v>100000000</v>
      </c>
      <c r="Q1520" s="17"/>
      <c r="R1520" s="17"/>
      <c r="S1520" s="6"/>
      <c r="T1520" s="6"/>
    </row>
    <row r="1521" customFormat="false" ht="24.95" hidden="false" customHeight="true" outlineLevel="0" collapsed="false"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16" t="s">
        <v>20</v>
      </c>
      <c r="O1521" s="16" t="s">
        <v>1539</v>
      </c>
      <c r="P1521" s="14" t="n">
        <v>100000000</v>
      </c>
      <c r="Q1521" s="17"/>
      <c r="R1521" s="17"/>
      <c r="S1521" s="6"/>
      <c r="T1521" s="6"/>
    </row>
    <row r="1522" customFormat="false" ht="24.95" hidden="false" customHeight="true" outlineLevel="0" collapsed="false"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16" t="s">
        <v>20</v>
      </c>
      <c r="O1522" s="16" t="s">
        <v>1540</v>
      </c>
      <c r="P1522" s="14" t="n">
        <v>150000000</v>
      </c>
      <c r="Q1522" s="17"/>
      <c r="R1522" s="17"/>
      <c r="S1522" s="6"/>
      <c r="T1522" s="6"/>
    </row>
    <row r="1523" customFormat="false" ht="24.95" hidden="false" customHeight="true" outlineLevel="0" collapsed="false"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16" t="s">
        <v>20</v>
      </c>
      <c r="O1523" s="16" t="s">
        <v>1541</v>
      </c>
      <c r="P1523" s="14" t="n">
        <v>50000000</v>
      </c>
      <c r="Q1523" s="17"/>
      <c r="R1523" s="17"/>
      <c r="S1523" s="6"/>
      <c r="T1523" s="6"/>
    </row>
    <row r="1524" customFormat="false" ht="24.95" hidden="false" customHeight="true" outlineLevel="0" collapsed="false"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16" t="s">
        <v>20</v>
      </c>
      <c r="O1524" s="16" t="s">
        <v>1542</v>
      </c>
      <c r="P1524" s="14" t="n">
        <v>100000000</v>
      </c>
      <c r="Q1524" s="17"/>
      <c r="R1524" s="17"/>
      <c r="S1524" s="6"/>
      <c r="T1524" s="6"/>
    </row>
    <row r="1525" customFormat="false" ht="24.95" hidden="false" customHeight="true" outlineLevel="0" collapsed="false"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16" t="s">
        <v>20</v>
      </c>
      <c r="O1525" s="16" t="s">
        <v>1543</v>
      </c>
      <c r="P1525" s="14" t="n">
        <v>100000000</v>
      </c>
      <c r="Q1525" s="17"/>
      <c r="R1525" s="17"/>
      <c r="S1525" s="6"/>
      <c r="T1525" s="6"/>
    </row>
    <row r="1526" customFormat="false" ht="24.95" hidden="false" customHeight="true" outlineLevel="0" collapsed="false"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16" t="s">
        <v>20</v>
      </c>
      <c r="O1526" s="16" t="s">
        <v>1544</v>
      </c>
      <c r="P1526" s="14" t="n">
        <v>100000000</v>
      </c>
      <c r="Q1526" s="17"/>
      <c r="R1526" s="17"/>
      <c r="S1526" s="6"/>
      <c r="T1526" s="6"/>
    </row>
    <row r="1527" customFormat="false" ht="24.95" hidden="false" customHeight="true" outlineLevel="0" collapsed="false"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16" t="s">
        <v>20</v>
      </c>
      <c r="O1527" s="16" t="s">
        <v>1545</v>
      </c>
      <c r="P1527" s="14" t="n">
        <v>100000000</v>
      </c>
      <c r="Q1527" s="17"/>
      <c r="R1527" s="17"/>
      <c r="S1527" s="6"/>
      <c r="T1527" s="6"/>
    </row>
    <row r="1528" customFormat="false" ht="24.95" hidden="false" customHeight="true" outlineLevel="0" collapsed="false"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16" t="s">
        <v>20</v>
      </c>
      <c r="O1528" s="16" t="s">
        <v>1546</v>
      </c>
      <c r="P1528" s="14" t="n">
        <v>100000000</v>
      </c>
      <c r="Q1528" s="17"/>
      <c r="R1528" s="17"/>
      <c r="S1528" s="6"/>
      <c r="T1528" s="6"/>
    </row>
    <row r="1529" customFormat="false" ht="24.95" hidden="false" customHeight="true" outlineLevel="0" collapsed="false"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16" t="s">
        <v>20</v>
      </c>
      <c r="O1529" s="16" t="s">
        <v>1547</v>
      </c>
      <c r="P1529" s="14" t="n">
        <v>100000000</v>
      </c>
      <c r="Q1529" s="17"/>
      <c r="R1529" s="17"/>
      <c r="S1529" s="6"/>
      <c r="T1529" s="6"/>
    </row>
    <row r="1530" customFormat="false" ht="24.95" hidden="false" customHeight="true" outlineLevel="0" collapsed="false"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16" t="s">
        <v>20</v>
      </c>
      <c r="O1530" s="16" t="s">
        <v>1548</v>
      </c>
      <c r="P1530" s="14" t="n">
        <v>100000000</v>
      </c>
      <c r="Q1530" s="17"/>
      <c r="R1530" s="17"/>
      <c r="S1530" s="6"/>
      <c r="T1530" s="6"/>
    </row>
    <row r="1531" customFormat="false" ht="24.95" hidden="false" customHeight="true" outlineLevel="0" collapsed="false"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16" t="s">
        <v>20</v>
      </c>
      <c r="O1531" s="16" t="s">
        <v>1549</v>
      </c>
      <c r="P1531" s="14" t="n">
        <v>100000000</v>
      </c>
      <c r="Q1531" s="17"/>
      <c r="R1531" s="17"/>
      <c r="S1531" s="6"/>
      <c r="T1531" s="6"/>
    </row>
    <row r="1532" customFormat="false" ht="24.95" hidden="false" customHeight="true" outlineLevel="0" collapsed="false"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16" t="s">
        <v>20</v>
      </c>
      <c r="O1532" s="16" t="s">
        <v>1550</v>
      </c>
      <c r="P1532" s="14" t="n">
        <v>50000000</v>
      </c>
      <c r="Q1532" s="17"/>
      <c r="R1532" s="17"/>
      <c r="S1532" s="6"/>
      <c r="T1532" s="6"/>
    </row>
    <row r="1533" customFormat="false" ht="24.95" hidden="false" customHeight="true" outlineLevel="0" collapsed="false"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16" t="s">
        <v>20</v>
      </c>
      <c r="O1533" s="16" t="s">
        <v>1551</v>
      </c>
      <c r="P1533" s="14" t="n">
        <v>100000000</v>
      </c>
      <c r="Q1533" s="17"/>
      <c r="R1533" s="17"/>
      <c r="S1533" s="6"/>
      <c r="T1533" s="6"/>
    </row>
    <row r="1534" customFormat="false" ht="24.95" hidden="false" customHeight="true" outlineLevel="0" collapsed="false"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16" t="s">
        <v>20</v>
      </c>
      <c r="O1534" s="16" t="s">
        <v>1552</v>
      </c>
      <c r="P1534" s="14" t="n">
        <v>100000000</v>
      </c>
      <c r="Q1534" s="17"/>
      <c r="R1534" s="17"/>
      <c r="S1534" s="6"/>
      <c r="T1534" s="6"/>
    </row>
    <row r="1535" customFormat="false" ht="24.95" hidden="false" customHeight="true" outlineLevel="0" collapsed="false"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16" t="s">
        <v>20</v>
      </c>
      <c r="O1535" s="16" t="s">
        <v>1553</v>
      </c>
      <c r="P1535" s="14" t="n">
        <v>50000000</v>
      </c>
      <c r="Q1535" s="17"/>
      <c r="R1535" s="17"/>
      <c r="S1535" s="6"/>
      <c r="T1535" s="6"/>
    </row>
    <row r="1536" customFormat="false" ht="24.95" hidden="false" customHeight="true" outlineLevel="0" collapsed="false"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16" t="s">
        <v>20</v>
      </c>
      <c r="O1536" s="16" t="s">
        <v>1554</v>
      </c>
      <c r="P1536" s="14" t="n">
        <v>100000000</v>
      </c>
      <c r="Q1536" s="17"/>
      <c r="R1536" s="17"/>
      <c r="S1536" s="6"/>
      <c r="T1536" s="6"/>
    </row>
    <row r="1537" customFormat="false" ht="24.95" hidden="false" customHeight="true" outlineLevel="0" collapsed="false"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16" t="s">
        <v>20</v>
      </c>
      <c r="O1537" s="16" t="s">
        <v>1555</v>
      </c>
      <c r="P1537" s="14" t="n">
        <v>100000000</v>
      </c>
      <c r="Q1537" s="17"/>
      <c r="R1537" s="17"/>
      <c r="S1537" s="6"/>
      <c r="T1537" s="6"/>
    </row>
    <row r="1538" customFormat="false" ht="24.95" hidden="false" customHeight="true" outlineLevel="0" collapsed="false"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16" t="s">
        <v>20</v>
      </c>
      <c r="O1538" s="16" t="s">
        <v>1556</v>
      </c>
      <c r="P1538" s="14" t="n">
        <v>100000000</v>
      </c>
      <c r="Q1538" s="17"/>
      <c r="R1538" s="17"/>
      <c r="S1538" s="6"/>
      <c r="T1538" s="6"/>
    </row>
    <row r="1539" customFormat="false" ht="24.95" hidden="false" customHeight="true" outlineLevel="0" collapsed="false"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16" t="s">
        <v>20</v>
      </c>
      <c r="O1539" s="16" t="s">
        <v>1557</v>
      </c>
      <c r="P1539" s="14" t="n">
        <v>100000000</v>
      </c>
      <c r="Q1539" s="17"/>
      <c r="R1539" s="17"/>
      <c r="S1539" s="6"/>
      <c r="T1539" s="6"/>
    </row>
    <row r="1540" customFormat="false" ht="24.95" hidden="false" customHeight="true" outlineLevel="0" collapsed="false"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16" t="s">
        <v>20</v>
      </c>
      <c r="O1540" s="16" t="s">
        <v>1558</v>
      </c>
      <c r="P1540" s="14" t="n">
        <v>100000000</v>
      </c>
      <c r="Q1540" s="17"/>
      <c r="R1540" s="17"/>
      <c r="S1540" s="6"/>
      <c r="T1540" s="6"/>
    </row>
    <row r="1541" customFormat="false" ht="24.95" hidden="false" customHeight="true" outlineLevel="0" collapsed="false"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16" t="s">
        <v>20</v>
      </c>
      <c r="O1541" s="16" t="s">
        <v>1559</v>
      </c>
      <c r="P1541" s="14" t="n">
        <v>100000000</v>
      </c>
      <c r="Q1541" s="17"/>
      <c r="R1541" s="17"/>
      <c r="S1541" s="6"/>
      <c r="T1541" s="6"/>
    </row>
    <row r="1542" customFormat="false" ht="24.95" hidden="false" customHeight="true" outlineLevel="0" collapsed="false"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16" t="s">
        <v>20</v>
      </c>
      <c r="O1542" s="16" t="s">
        <v>1560</v>
      </c>
      <c r="P1542" s="14" t="n">
        <v>100000000</v>
      </c>
      <c r="Q1542" s="17"/>
      <c r="R1542" s="17"/>
      <c r="S1542" s="6"/>
      <c r="T1542" s="6"/>
    </row>
    <row r="1543" customFormat="false" ht="24.95" hidden="false" customHeight="true" outlineLevel="0" collapsed="false"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16" t="s">
        <v>20</v>
      </c>
      <c r="O1543" s="16" t="s">
        <v>1561</v>
      </c>
      <c r="P1543" s="14" t="n">
        <v>100000000</v>
      </c>
      <c r="Q1543" s="17"/>
      <c r="R1543" s="17"/>
      <c r="S1543" s="6"/>
      <c r="T1543" s="6"/>
    </row>
    <row r="1544" customFormat="false" ht="24.95" hidden="false" customHeight="true" outlineLevel="0" collapsed="false"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16" t="s">
        <v>20</v>
      </c>
      <c r="O1544" s="16" t="s">
        <v>1562</v>
      </c>
      <c r="P1544" s="14" t="n">
        <v>100000000</v>
      </c>
      <c r="Q1544" s="17"/>
      <c r="R1544" s="17"/>
      <c r="S1544" s="6"/>
      <c r="T1544" s="6"/>
    </row>
    <row r="1545" customFormat="false" ht="24.95" hidden="false" customHeight="true" outlineLevel="0" collapsed="false"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16" t="s">
        <v>20</v>
      </c>
      <c r="O1545" s="16" t="s">
        <v>1563</v>
      </c>
      <c r="P1545" s="14" t="n">
        <v>100000000</v>
      </c>
      <c r="Q1545" s="17"/>
      <c r="R1545" s="17"/>
      <c r="S1545" s="6"/>
      <c r="T1545" s="6"/>
    </row>
    <row r="1546" customFormat="false" ht="24.95" hidden="false" customHeight="true" outlineLevel="0" collapsed="false"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16" t="s">
        <v>20</v>
      </c>
      <c r="O1546" s="16" t="s">
        <v>1564</v>
      </c>
      <c r="P1546" s="14" t="n">
        <v>100000000</v>
      </c>
      <c r="Q1546" s="17"/>
      <c r="R1546" s="17"/>
      <c r="S1546" s="6"/>
      <c r="T1546" s="6"/>
    </row>
    <row r="1547" customFormat="false" ht="24.95" hidden="false" customHeight="true" outlineLevel="0" collapsed="false"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16" t="s">
        <v>20</v>
      </c>
      <c r="O1547" s="16" t="s">
        <v>1565</v>
      </c>
      <c r="P1547" s="14" t="n">
        <v>100000000</v>
      </c>
      <c r="Q1547" s="17"/>
      <c r="R1547" s="17"/>
      <c r="S1547" s="6"/>
      <c r="T1547" s="6"/>
    </row>
    <row r="1548" customFormat="false" ht="24.95" hidden="false" customHeight="true" outlineLevel="0" collapsed="false"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16" t="s">
        <v>20</v>
      </c>
      <c r="O1548" s="16" t="s">
        <v>1566</v>
      </c>
      <c r="P1548" s="14" t="n">
        <v>100000000</v>
      </c>
      <c r="Q1548" s="17"/>
      <c r="R1548" s="17"/>
      <c r="S1548" s="6"/>
      <c r="T1548" s="6"/>
    </row>
    <row r="1549" customFormat="false" ht="24.95" hidden="false" customHeight="true" outlineLevel="0" collapsed="false"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16" t="s">
        <v>20</v>
      </c>
      <c r="O1549" s="16" t="s">
        <v>1567</v>
      </c>
      <c r="P1549" s="14" t="n">
        <v>100000000</v>
      </c>
      <c r="Q1549" s="17"/>
      <c r="R1549" s="17"/>
      <c r="S1549" s="6"/>
      <c r="T1549" s="6"/>
    </row>
    <row r="1550" customFormat="false" ht="24.95" hidden="false" customHeight="true" outlineLevel="0" collapsed="false"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16" t="s">
        <v>20</v>
      </c>
      <c r="O1550" s="16" t="s">
        <v>1568</v>
      </c>
      <c r="P1550" s="14" t="n">
        <v>100000000</v>
      </c>
      <c r="Q1550" s="17"/>
      <c r="R1550" s="17"/>
      <c r="S1550" s="6"/>
      <c r="T1550" s="6"/>
    </row>
    <row r="1551" customFormat="false" ht="24.95" hidden="false" customHeight="true" outlineLevel="0" collapsed="false"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16" t="s">
        <v>20</v>
      </c>
      <c r="O1551" s="16" t="s">
        <v>1569</v>
      </c>
      <c r="P1551" s="14" t="n">
        <v>100000000</v>
      </c>
      <c r="Q1551" s="17"/>
      <c r="R1551" s="17"/>
      <c r="S1551" s="6"/>
      <c r="T1551" s="6"/>
    </row>
    <row r="1552" customFormat="false" ht="24.95" hidden="false" customHeight="true" outlineLevel="0" collapsed="false"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16" t="s">
        <v>20</v>
      </c>
      <c r="O1552" s="16" t="s">
        <v>1570</v>
      </c>
      <c r="P1552" s="14" t="n">
        <v>100000000</v>
      </c>
      <c r="Q1552" s="17"/>
      <c r="R1552" s="17"/>
      <c r="S1552" s="6"/>
      <c r="T1552" s="6"/>
    </row>
    <row r="1553" customFormat="false" ht="24.95" hidden="false" customHeight="true" outlineLevel="0" collapsed="false"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16" t="s">
        <v>20</v>
      </c>
      <c r="O1553" s="16" t="s">
        <v>1571</v>
      </c>
      <c r="P1553" s="14" t="n">
        <v>100000000</v>
      </c>
      <c r="Q1553" s="17"/>
      <c r="R1553" s="17"/>
      <c r="S1553" s="6"/>
      <c r="T1553" s="6"/>
    </row>
    <row r="1554" customFormat="false" ht="24.95" hidden="false" customHeight="true" outlineLevel="0" collapsed="false"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16" t="s">
        <v>20</v>
      </c>
      <c r="O1554" s="16" t="s">
        <v>1572</v>
      </c>
      <c r="P1554" s="14" t="n">
        <v>100000000</v>
      </c>
      <c r="Q1554" s="17"/>
      <c r="R1554" s="17"/>
      <c r="S1554" s="6"/>
      <c r="T1554" s="6"/>
    </row>
    <row r="1555" customFormat="false" ht="24.95" hidden="false" customHeight="true" outlineLevel="0" collapsed="false"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16" t="s">
        <v>20</v>
      </c>
      <c r="O1555" s="16" t="s">
        <v>1573</v>
      </c>
      <c r="P1555" s="14" t="n">
        <v>100000000</v>
      </c>
      <c r="Q1555" s="17"/>
      <c r="R1555" s="17"/>
      <c r="S1555" s="6"/>
      <c r="T1555" s="6"/>
    </row>
    <row r="1556" customFormat="false" ht="24.95" hidden="false" customHeight="true" outlineLevel="0" collapsed="false"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16" t="s">
        <v>20</v>
      </c>
      <c r="O1556" s="16" t="s">
        <v>1574</v>
      </c>
      <c r="P1556" s="14" t="n">
        <v>100000000</v>
      </c>
      <c r="Q1556" s="17"/>
      <c r="R1556" s="17"/>
      <c r="S1556" s="6"/>
      <c r="T1556" s="6"/>
    </row>
    <row r="1557" customFormat="false" ht="24.95" hidden="false" customHeight="true" outlineLevel="0" collapsed="false"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16" t="s">
        <v>20</v>
      </c>
      <c r="O1557" s="16" t="s">
        <v>1575</v>
      </c>
      <c r="P1557" s="14" t="n">
        <v>100000000</v>
      </c>
      <c r="Q1557" s="17"/>
      <c r="R1557" s="17"/>
      <c r="S1557" s="6"/>
      <c r="T1557" s="6"/>
    </row>
    <row r="1558" customFormat="false" ht="24.95" hidden="false" customHeight="true" outlineLevel="0" collapsed="false"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16" t="s">
        <v>20</v>
      </c>
      <c r="O1558" s="16" t="s">
        <v>1576</v>
      </c>
      <c r="P1558" s="14" t="n">
        <v>100000000</v>
      </c>
      <c r="Q1558" s="17"/>
      <c r="R1558" s="17"/>
      <c r="S1558" s="6"/>
      <c r="T1558" s="6"/>
    </row>
    <row r="1559" customFormat="false" ht="24.95" hidden="false" customHeight="true" outlineLevel="0" collapsed="false"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16" t="s">
        <v>20</v>
      </c>
      <c r="O1559" s="16" t="s">
        <v>1577</v>
      </c>
      <c r="P1559" s="14" t="n">
        <v>100000000</v>
      </c>
      <c r="Q1559" s="17"/>
      <c r="R1559" s="17"/>
      <c r="S1559" s="6"/>
      <c r="T1559" s="6"/>
    </row>
    <row r="1560" customFormat="false" ht="24.95" hidden="false" customHeight="true" outlineLevel="0" collapsed="false"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16" t="s">
        <v>20</v>
      </c>
      <c r="O1560" s="16" t="s">
        <v>1578</v>
      </c>
      <c r="P1560" s="14" t="n">
        <v>100000000</v>
      </c>
      <c r="Q1560" s="17"/>
      <c r="R1560" s="17"/>
      <c r="S1560" s="6"/>
      <c r="T1560" s="6"/>
    </row>
    <row r="1561" customFormat="false" ht="24.95" hidden="false" customHeight="true" outlineLevel="0" collapsed="false"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16" t="s">
        <v>20</v>
      </c>
      <c r="O1561" s="16" t="s">
        <v>1579</v>
      </c>
      <c r="P1561" s="14" t="n">
        <v>100000000</v>
      </c>
      <c r="Q1561" s="17"/>
      <c r="R1561" s="17"/>
      <c r="S1561" s="6"/>
      <c r="T1561" s="6"/>
    </row>
    <row r="1562" customFormat="false" ht="24.95" hidden="false" customHeight="true" outlineLevel="0" collapsed="false"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16" t="s">
        <v>20</v>
      </c>
      <c r="O1562" s="16" t="s">
        <v>1580</v>
      </c>
      <c r="P1562" s="14" t="n">
        <v>100000000</v>
      </c>
      <c r="Q1562" s="17"/>
      <c r="R1562" s="17"/>
      <c r="S1562" s="6"/>
      <c r="T1562" s="6"/>
    </row>
    <row r="1563" customFormat="false" ht="24.95" hidden="false" customHeight="true" outlineLevel="0" collapsed="false"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16" t="s">
        <v>20</v>
      </c>
      <c r="O1563" s="16" t="s">
        <v>1581</v>
      </c>
      <c r="P1563" s="14" t="n">
        <v>100000000</v>
      </c>
      <c r="Q1563" s="17"/>
      <c r="R1563" s="17"/>
      <c r="S1563" s="6"/>
      <c r="T1563" s="6"/>
    </row>
    <row r="1564" customFormat="false" ht="24.95" hidden="false" customHeight="true" outlineLevel="0" collapsed="false"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16" t="s">
        <v>20</v>
      </c>
      <c r="O1564" s="16" t="s">
        <v>1582</v>
      </c>
      <c r="P1564" s="14" t="n">
        <v>100000000</v>
      </c>
      <c r="Q1564" s="17"/>
      <c r="R1564" s="17"/>
      <c r="S1564" s="6"/>
      <c r="T1564" s="6"/>
    </row>
    <row r="1565" customFormat="false" ht="24.95" hidden="false" customHeight="true" outlineLevel="0" collapsed="false"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16" t="s">
        <v>20</v>
      </c>
      <c r="O1565" s="16" t="s">
        <v>1583</v>
      </c>
      <c r="P1565" s="14" t="n">
        <v>100000000</v>
      </c>
      <c r="Q1565" s="17"/>
      <c r="R1565" s="17"/>
      <c r="S1565" s="6"/>
      <c r="T1565" s="6"/>
    </row>
    <row r="1566" customFormat="false" ht="24.95" hidden="false" customHeight="true" outlineLevel="0" collapsed="false"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16" t="s">
        <v>20</v>
      </c>
      <c r="O1566" s="16" t="s">
        <v>1584</v>
      </c>
      <c r="P1566" s="14" t="n">
        <v>100000000</v>
      </c>
      <c r="Q1566" s="17"/>
      <c r="R1566" s="17"/>
      <c r="S1566" s="6"/>
      <c r="T1566" s="6"/>
    </row>
    <row r="1567" customFormat="false" ht="24.95" hidden="false" customHeight="true" outlineLevel="0" collapsed="false"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16" t="s">
        <v>20</v>
      </c>
      <c r="O1567" s="16" t="s">
        <v>1585</v>
      </c>
      <c r="P1567" s="14" t="n">
        <v>100000000</v>
      </c>
      <c r="Q1567" s="17"/>
      <c r="R1567" s="17"/>
      <c r="S1567" s="6"/>
      <c r="T1567" s="6"/>
    </row>
    <row r="1568" customFormat="false" ht="24.95" hidden="false" customHeight="true" outlineLevel="0" collapsed="false"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16" t="s">
        <v>20</v>
      </c>
      <c r="O1568" s="16" t="s">
        <v>1586</v>
      </c>
      <c r="P1568" s="14" t="n">
        <v>100000000</v>
      </c>
      <c r="Q1568" s="17"/>
      <c r="R1568" s="17"/>
      <c r="S1568" s="6"/>
      <c r="T1568" s="6"/>
    </row>
    <row r="1569" customFormat="false" ht="24.95" hidden="false" customHeight="true" outlineLevel="0" collapsed="false"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16" t="s">
        <v>20</v>
      </c>
      <c r="O1569" s="16" t="s">
        <v>1587</v>
      </c>
      <c r="P1569" s="14" t="n">
        <v>100000000</v>
      </c>
      <c r="Q1569" s="17"/>
      <c r="R1569" s="17"/>
      <c r="S1569" s="6"/>
      <c r="T1569" s="6"/>
    </row>
    <row r="1570" customFormat="false" ht="24.95" hidden="false" customHeight="true" outlineLevel="0" collapsed="false"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16" t="s">
        <v>20</v>
      </c>
      <c r="O1570" s="16" t="s">
        <v>1588</v>
      </c>
      <c r="P1570" s="14" t="n">
        <v>100000000</v>
      </c>
      <c r="Q1570" s="17"/>
      <c r="R1570" s="17"/>
      <c r="S1570" s="6"/>
      <c r="T1570" s="6"/>
    </row>
    <row r="1571" customFormat="false" ht="24.95" hidden="false" customHeight="true" outlineLevel="0" collapsed="false"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16" t="s">
        <v>20</v>
      </c>
      <c r="O1571" s="16" t="s">
        <v>1589</v>
      </c>
      <c r="P1571" s="14" t="n">
        <v>100000000</v>
      </c>
      <c r="Q1571" s="17"/>
      <c r="R1571" s="17"/>
      <c r="S1571" s="6"/>
      <c r="T1571" s="6"/>
    </row>
    <row r="1572" customFormat="false" ht="24.95" hidden="false" customHeight="true" outlineLevel="0" collapsed="false"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16" t="s">
        <v>20</v>
      </c>
      <c r="O1572" s="16" t="s">
        <v>1590</v>
      </c>
      <c r="P1572" s="14" t="n">
        <v>100000000</v>
      </c>
      <c r="Q1572" s="17"/>
      <c r="R1572" s="17"/>
      <c r="S1572" s="6"/>
      <c r="T1572" s="6"/>
    </row>
    <row r="1573" customFormat="false" ht="24.95" hidden="false" customHeight="true" outlineLevel="0" collapsed="false"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16" t="s">
        <v>20</v>
      </c>
      <c r="O1573" s="16" t="s">
        <v>1591</v>
      </c>
      <c r="P1573" s="14" t="n">
        <v>100000000</v>
      </c>
      <c r="Q1573" s="17"/>
      <c r="R1573" s="17"/>
      <c r="S1573" s="6"/>
      <c r="T1573" s="6"/>
    </row>
    <row r="1574" customFormat="false" ht="24.95" hidden="false" customHeight="true" outlineLevel="0" collapsed="false"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16" t="s">
        <v>20</v>
      </c>
      <c r="O1574" s="16" t="s">
        <v>1592</v>
      </c>
      <c r="P1574" s="14" t="n">
        <v>100000000</v>
      </c>
      <c r="Q1574" s="17"/>
      <c r="R1574" s="17"/>
      <c r="S1574" s="6"/>
      <c r="T1574" s="6"/>
    </row>
    <row r="1575" customFormat="false" ht="24.95" hidden="false" customHeight="true" outlineLevel="0" collapsed="false"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16" t="s">
        <v>20</v>
      </c>
      <c r="O1575" s="16" t="s">
        <v>1593</v>
      </c>
      <c r="P1575" s="14" t="n">
        <v>100000000</v>
      </c>
      <c r="Q1575" s="17"/>
      <c r="R1575" s="17"/>
      <c r="S1575" s="6"/>
      <c r="T1575" s="6"/>
    </row>
    <row r="1576" customFormat="false" ht="24.95" hidden="false" customHeight="true" outlineLevel="0" collapsed="false"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19" t="s">
        <v>20</v>
      </c>
      <c r="O1576" s="16" t="s">
        <v>1594</v>
      </c>
      <c r="P1576" s="14" t="n">
        <v>100000000</v>
      </c>
      <c r="Q1576" s="17"/>
      <c r="R1576" s="17"/>
      <c r="S1576" s="6"/>
      <c r="T1576" s="6"/>
    </row>
    <row r="1577" customFormat="false" ht="24.95" hidden="false" customHeight="true" outlineLevel="0" collapsed="false"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19" t="s">
        <v>20</v>
      </c>
      <c r="O1577" s="16" t="s">
        <v>1595</v>
      </c>
      <c r="P1577" s="14" t="n">
        <v>100000000</v>
      </c>
      <c r="Q1577" s="17"/>
      <c r="R1577" s="17"/>
      <c r="S1577" s="6"/>
      <c r="T1577" s="6"/>
    </row>
    <row r="1578" customFormat="false" ht="24.95" hidden="false" customHeight="true" outlineLevel="0" collapsed="false"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16" t="s">
        <v>20</v>
      </c>
      <c r="O1578" s="16" t="s">
        <v>1596</v>
      </c>
      <c r="P1578" s="14" t="n">
        <v>100000000</v>
      </c>
      <c r="Q1578" s="17"/>
      <c r="R1578" s="17"/>
      <c r="S1578" s="6"/>
      <c r="T1578" s="6"/>
    </row>
    <row r="1579" customFormat="false" ht="24.95" hidden="false" customHeight="true" outlineLevel="0" collapsed="false"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16" t="s">
        <v>20</v>
      </c>
      <c r="O1579" s="16" t="s">
        <v>1597</v>
      </c>
      <c r="P1579" s="14" t="n">
        <v>100000000</v>
      </c>
      <c r="Q1579" s="17"/>
      <c r="R1579" s="17"/>
      <c r="S1579" s="6"/>
      <c r="T1579" s="6"/>
    </row>
    <row r="1580" customFormat="false" ht="24.95" hidden="false" customHeight="true" outlineLevel="0" collapsed="false"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16" t="s">
        <v>20</v>
      </c>
      <c r="O1580" s="16" t="s">
        <v>1598</v>
      </c>
      <c r="P1580" s="14" t="n">
        <v>100000000</v>
      </c>
      <c r="Q1580" s="17"/>
      <c r="R1580" s="17"/>
      <c r="S1580" s="6"/>
      <c r="T1580" s="6"/>
    </row>
    <row r="1581" customFormat="false" ht="24.95" hidden="false" customHeight="true" outlineLevel="0" collapsed="false"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16" t="s">
        <v>20</v>
      </c>
      <c r="O1581" s="16" t="s">
        <v>1599</v>
      </c>
      <c r="P1581" s="14" t="n">
        <v>100000000</v>
      </c>
      <c r="Q1581" s="17"/>
      <c r="R1581" s="17"/>
      <c r="S1581" s="6"/>
      <c r="T1581" s="6"/>
    </row>
    <row r="1582" customFormat="false" ht="24.95" hidden="false" customHeight="true" outlineLevel="0" collapsed="false"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16" t="s">
        <v>20</v>
      </c>
      <c r="O1582" s="16" t="s">
        <v>1600</v>
      </c>
      <c r="P1582" s="14" t="n">
        <v>100000000</v>
      </c>
      <c r="Q1582" s="17"/>
      <c r="R1582" s="17"/>
      <c r="S1582" s="6"/>
      <c r="T1582" s="6"/>
    </row>
    <row r="1583" customFormat="false" ht="24.95" hidden="false" customHeight="true" outlineLevel="0" collapsed="false"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16" t="s">
        <v>20</v>
      </c>
      <c r="O1583" s="16" t="s">
        <v>1601</v>
      </c>
      <c r="P1583" s="14" t="n">
        <v>100000000</v>
      </c>
      <c r="Q1583" s="17"/>
      <c r="R1583" s="17"/>
      <c r="S1583" s="6"/>
      <c r="T1583" s="6"/>
    </row>
    <row r="1584" customFormat="false" ht="24.95" hidden="false" customHeight="true" outlineLevel="0" collapsed="false"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16" t="s">
        <v>20</v>
      </c>
      <c r="O1584" s="16" t="s">
        <v>1602</v>
      </c>
      <c r="P1584" s="14" t="n">
        <v>100000000</v>
      </c>
      <c r="Q1584" s="17"/>
      <c r="R1584" s="17"/>
      <c r="S1584" s="6"/>
      <c r="T1584" s="6"/>
    </row>
    <row r="1585" customFormat="false" ht="24.95" hidden="false" customHeight="true" outlineLevel="0" collapsed="false"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16" t="s">
        <v>20</v>
      </c>
      <c r="O1585" s="16" t="s">
        <v>1603</v>
      </c>
      <c r="P1585" s="14" t="n">
        <v>100000000</v>
      </c>
      <c r="Q1585" s="17"/>
      <c r="R1585" s="17"/>
      <c r="S1585" s="6"/>
      <c r="T1585" s="6"/>
    </row>
    <row r="1586" customFormat="false" ht="24.95" hidden="false" customHeight="true" outlineLevel="0" collapsed="false"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16" t="s">
        <v>20</v>
      </c>
      <c r="O1586" s="16" t="s">
        <v>1604</v>
      </c>
      <c r="P1586" s="14" t="n">
        <v>100000000</v>
      </c>
      <c r="Q1586" s="17"/>
      <c r="R1586" s="17"/>
      <c r="S1586" s="6"/>
      <c r="T1586" s="6"/>
    </row>
    <row r="1587" customFormat="false" ht="24.95" hidden="false" customHeight="true" outlineLevel="0" collapsed="false"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16" t="s">
        <v>20</v>
      </c>
      <c r="O1587" s="16" t="s">
        <v>1605</v>
      </c>
      <c r="P1587" s="14" t="n">
        <v>100000000</v>
      </c>
      <c r="Q1587" s="17"/>
      <c r="R1587" s="17"/>
      <c r="S1587" s="6"/>
      <c r="T1587" s="6"/>
    </row>
    <row r="1588" customFormat="false" ht="24.95" hidden="false" customHeight="true" outlineLevel="0" collapsed="false"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16" t="s">
        <v>20</v>
      </c>
      <c r="O1588" s="16" t="s">
        <v>1606</v>
      </c>
      <c r="P1588" s="14" t="n">
        <v>100000000</v>
      </c>
      <c r="Q1588" s="17"/>
      <c r="R1588" s="17"/>
      <c r="S1588" s="6"/>
      <c r="T1588" s="6"/>
    </row>
    <row r="1589" customFormat="false" ht="24.95" hidden="false" customHeight="true" outlineLevel="0" collapsed="false"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16" t="s">
        <v>20</v>
      </c>
      <c r="O1589" s="16" t="s">
        <v>1607</v>
      </c>
      <c r="P1589" s="14" t="n">
        <v>200000000</v>
      </c>
      <c r="Q1589" s="17"/>
      <c r="R1589" s="17"/>
      <c r="S1589" s="6"/>
      <c r="T1589" s="6"/>
    </row>
    <row r="1590" customFormat="false" ht="24.95" hidden="false" customHeight="true" outlineLevel="0" collapsed="false"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16" t="s">
        <v>20</v>
      </c>
      <c r="O1590" s="16" t="s">
        <v>1608</v>
      </c>
      <c r="P1590" s="14" t="n">
        <v>200000000</v>
      </c>
      <c r="Q1590" s="17"/>
      <c r="R1590" s="17"/>
      <c r="S1590" s="6"/>
      <c r="T1590" s="6"/>
    </row>
    <row r="1591" customFormat="false" ht="24.95" hidden="false" customHeight="true" outlineLevel="0" collapsed="false"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16" t="s">
        <v>20</v>
      </c>
      <c r="O1591" s="16" t="s">
        <v>1609</v>
      </c>
      <c r="P1591" s="14" t="n">
        <v>200000000</v>
      </c>
      <c r="Q1591" s="17"/>
      <c r="R1591" s="17"/>
      <c r="S1591" s="6"/>
      <c r="T1591" s="6"/>
    </row>
    <row r="1592" customFormat="false" ht="24.95" hidden="false" customHeight="true" outlineLevel="0" collapsed="false"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16" t="s">
        <v>20</v>
      </c>
      <c r="O1592" s="16" t="s">
        <v>1610</v>
      </c>
      <c r="P1592" s="14" t="n">
        <v>200000000</v>
      </c>
      <c r="Q1592" s="17"/>
      <c r="R1592" s="17"/>
      <c r="S1592" s="6"/>
      <c r="T1592" s="6"/>
    </row>
    <row r="1593" customFormat="false" ht="24.95" hidden="false" customHeight="true" outlineLevel="0" collapsed="false"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16" t="s">
        <v>20</v>
      </c>
      <c r="O1593" s="16" t="s">
        <v>1611</v>
      </c>
      <c r="P1593" s="14" t="n">
        <v>200000000</v>
      </c>
      <c r="Q1593" s="17"/>
      <c r="R1593" s="17"/>
      <c r="S1593" s="6"/>
      <c r="T1593" s="6"/>
    </row>
    <row r="1594" customFormat="false" ht="24.95" hidden="false" customHeight="true" outlineLevel="0" collapsed="false"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16" t="s">
        <v>20</v>
      </c>
      <c r="O1594" s="16" t="s">
        <v>1612</v>
      </c>
      <c r="P1594" s="14" t="n">
        <v>200000000</v>
      </c>
      <c r="Q1594" s="17"/>
      <c r="R1594" s="17"/>
      <c r="S1594" s="6"/>
      <c r="T1594" s="6"/>
    </row>
    <row r="1595" customFormat="false" ht="24.95" hidden="false" customHeight="true" outlineLevel="0" collapsed="false"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16" t="s">
        <v>20</v>
      </c>
      <c r="O1595" s="16" t="s">
        <v>1613</v>
      </c>
      <c r="P1595" s="14" t="n">
        <v>200000000</v>
      </c>
      <c r="Q1595" s="17"/>
      <c r="R1595" s="17"/>
      <c r="S1595" s="6"/>
      <c r="T1595" s="6"/>
    </row>
    <row r="1596" customFormat="false" ht="24.95" hidden="false" customHeight="true" outlineLevel="0" collapsed="false"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16" t="s">
        <v>20</v>
      </c>
      <c r="O1596" s="16" t="s">
        <v>1614</v>
      </c>
      <c r="P1596" s="14" t="n">
        <v>200000000</v>
      </c>
      <c r="Q1596" s="17"/>
      <c r="R1596" s="17"/>
      <c r="S1596" s="6"/>
      <c r="T1596" s="6"/>
    </row>
    <row r="1597" customFormat="false" ht="24.95" hidden="false" customHeight="true" outlineLevel="0" collapsed="false"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16" t="s">
        <v>20</v>
      </c>
      <c r="O1597" s="16" t="s">
        <v>1615</v>
      </c>
      <c r="P1597" s="14" t="n">
        <v>200000000</v>
      </c>
      <c r="Q1597" s="17"/>
      <c r="R1597" s="17"/>
      <c r="S1597" s="6"/>
      <c r="T1597" s="6"/>
    </row>
    <row r="1598" customFormat="false" ht="24.95" hidden="false" customHeight="true" outlineLevel="0" collapsed="false"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16" t="s">
        <v>20</v>
      </c>
      <c r="O1598" s="16" t="s">
        <v>1616</v>
      </c>
      <c r="P1598" s="14" t="n">
        <v>200000000</v>
      </c>
      <c r="Q1598" s="17"/>
      <c r="R1598" s="17"/>
      <c r="S1598" s="6"/>
      <c r="T1598" s="6"/>
    </row>
    <row r="1599" customFormat="false" ht="24.95" hidden="false" customHeight="true" outlineLevel="0" collapsed="false"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16" t="s">
        <v>20</v>
      </c>
      <c r="O1599" s="16" t="s">
        <v>1617</v>
      </c>
      <c r="P1599" s="14" t="n">
        <v>200000000</v>
      </c>
      <c r="Q1599" s="17"/>
      <c r="R1599" s="17"/>
      <c r="S1599" s="6"/>
      <c r="T1599" s="6"/>
    </row>
    <row r="1600" customFormat="false" ht="24.95" hidden="false" customHeight="true" outlineLevel="0" collapsed="false"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16" t="s">
        <v>20</v>
      </c>
      <c r="O1600" s="16" t="s">
        <v>1618</v>
      </c>
      <c r="P1600" s="14" t="n">
        <v>200000000</v>
      </c>
      <c r="Q1600" s="17"/>
      <c r="R1600" s="17"/>
      <c r="S1600" s="6"/>
      <c r="T1600" s="6"/>
    </row>
    <row r="1601" customFormat="false" ht="24.95" hidden="false" customHeight="true" outlineLevel="0" collapsed="false"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16" t="s">
        <v>20</v>
      </c>
      <c r="O1601" s="16" t="s">
        <v>1619</v>
      </c>
      <c r="P1601" s="14" t="n">
        <v>200000000</v>
      </c>
      <c r="Q1601" s="17"/>
      <c r="R1601" s="17"/>
      <c r="S1601" s="6"/>
      <c r="T1601" s="6"/>
    </row>
    <row r="1602" customFormat="false" ht="24.95" hidden="false" customHeight="true" outlineLevel="0" collapsed="false"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16" t="s">
        <v>20</v>
      </c>
      <c r="O1602" s="16" t="s">
        <v>1620</v>
      </c>
      <c r="P1602" s="14" t="n">
        <v>200000000</v>
      </c>
      <c r="Q1602" s="17"/>
      <c r="R1602" s="17"/>
      <c r="S1602" s="6"/>
      <c r="T1602" s="6"/>
    </row>
    <row r="1603" customFormat="false" ht="24.95" hidden="false" customHeight="true" outlineLevel="0" collapsed="false"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16" t="s">
        <v>20</v>
      </c>
      <c r="O1603" s="16" t="s">
        <v>1621</v>
      </c>
      <c r="P1603" s="14" t="n">
        <v>100000000</v>
      </c>
      <c r="Q1603" s="17"/>
      <c r="R1603" s="17"/>
      <c r="S1603" s="6"/>
      <c r="T1603" s="6"/>
    </row>
    <row r="1604" customFormat="false" ht="24.95" hidden="false" customHeight="true" outlineLevel="0" collapsed="false"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16" t="s">
        <v>20</v>
      </c>
      <c r="O1604" s="16" t="s">
        <v>1622</v>
      </c>
      <c r="P1604" s="14" t="n">
        <v>200000000</v>
      </c>
      <c r="Q1604" s="17"/>
      <c r="R1604" s="17"/>
      <c r="S1604" s="6"/>
      <c r="T1604" s="6"/>
    </row>
    <row r="1605" customFormat="false" ht="24.95" hidden="false" customHeight="true" outlineLevel="0" collapsed="false"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16" t="s">
        <v>20</v>
      </c>
      <c r="O1605" s="16" t="s">
        <v>1623</v>
      </c>
      <c r="P1605" s="14" t="n">
        <v>100000000</v>
      </c>
      <c r="Q1605" s="17"/>
      <c r="R1605" s="17"/>
      <c r="S1605" s="6"/>
      <c r="T1605" s="6"/>
    </row>
    <row r="1606" customFormat="false" ht="24.95" hidden="false" customHeight="true" outlineLevel="0" collapsed="false"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16" t="s">
        <v>20</v>
      </c>
      <c r="O1606" s="16" t="s">
        <v>1624</v>
      </c>
      <c r="P1606" s="14" t="n">
        <v>200000000</v>
      </c>
      <c r="Q1606" s="17"/>
      <c r="R1606" s="17"/>
      <c r="S1606" s="6"/>
      <c r="T1606" s="6"/>
    </row>
    <row r="1607" customFormat="false" ht="24.95" hidden="false" customHeight="true" outlineLevel="0" collapsed="false"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16" t="s">
        <v>20</v>
      </c>
      <c r="O1607" s="16" t="s">
        <v>1625</v>
      </c>
      <c r="P1607" s="14" t="n">
        <v>200000000</v>
      </c>
      <c r="Q1607" s="17"/>
      <c r="R1607" s="17"/>
      <c r="S1607" s="6"/>
      <c r="T1607" s="6"/>
    </row>
    <row r="1608" customFormat="false" ht="24.95" hidden="false" customHeight="true" outlineLevel="0" collapsed="false"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16" t="s">
        <v>20</v>
      </c>
      <c r="O1608" s="16" t="s">
        <v>1626</v>
      </c>
      <c r="P1608" s="14" t="n">
        <v>200000000</v>
      </c>
      <c r="Q1608" s="17"/>
      <c r="R1608" s="17"/>
      <c r="S1608" s="6"/>
      <c r="T1608" s="6"/>
    </row>
    <row r="1609" customFormat="false" ht="24.95" hidden="false" customHeight="true" outlineLevel="0" collapsed="false"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16" t="s">
        <v>20</v>
      </c>
      <c r="O1609" s="16" t="s">
        <v>1627</v>
      </c>
      <c r="P1609" s="14" t="n">
        <v>200000000</v>
      </c>
      <c r="Q1609" s="17"/>
      <c r="R1609" s="17"/>
      <c r="S1609" s="6"/>
      <c r="T1609" s="6"/>
    </row>
    <row r="1610" customFormat="false" ht="24.95" hidden="false" customHeight="true" outlineLevel="0" collapsed="false"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16" t="s">
        <v>20</v>
      </c>
      <c r="O1610" s="16" t="s">
        <v>1628</v>
      </c>
      <c r="P1610" s="14" t="n">
        <v>226633000</v>
      </c>
      <c r="Q1610" s="17"/>
      <c r="R1610" s="17"/>
      <c r="S1610" s="6"/>
      <c r="T1610" s="6"/>
    </row>
    <row r="1611" customFormat="false" ht="24.95" hidden="false" customHeight="true" outlineLevel="0" collapsed="false"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16" t="s">
        <v>20</v>
      </c>
      <c r="O1611" s="16" t="s">
        <v>1629</v>
      </c>
      <c r="P1611" s="14" t="n">
        <v>100000000</v>
      </c>
      <c r="Q1611" s="17"/>
      <c r="R1611" s="17"/>
      <c r="S1611" s="6"/>
      <c r="T1611" s="6"/>
    </row>
    <row r="1612" customFormat="false" ht="24.95" hidden="false" customHeight="true" outlineLevel="0" collapsed="false"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16" t="s">
        <v>20</v>
      </c>
      <c r="O1612" s="16" t="s">
        <v>1630</v>
      </c>
      <c r="P1612" s="14" t="n">
        <v>180000000</v>
      </c>
      <c r="Q1612" s="17"/>
      <c r="R1612" s="17"/>
      <c r="S1612" s="6"/>
      <c r="T1612" s="6"/>
    </row>
    <row r="1613" customFormat="false" ht="24.95" hidden="false" customHeight="true" outlineLevel="0" collapsed="false"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16" t="s">
        <v>20</v>
      </c>
      <c r="O1613" s="16" t="s">
        <v>1631</v>
      </c>
      <c r="P1613" s="14" t="n">
        <v>50000000</v>
      </c>
      <c r="Q1613" s="17"/>
      <c r="R1613" s="17"/>
      <c r="S1613" s="6"/>
      <c r="T1613" s="6"/>
    </row>
    <row r="1614" customFormat="false" ht="24.95" hidden="false" customHeight="true" outlineLevel="0" collapsed="false"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16" t="s">
        <v>20</v>
      </c>
      <c r="O1614" s="16" t="s">
        <v>1632</v>
      </c>
      <c r="P1614" s="14" t="n">
        <v>40000000</v>
      </c>
      <c r="Q1614" s="17"/>
      <c r="R1614" s="17"/>
      <c r="S1614" s="6"/>
      <c r="T1614" s="6"/>
    </row>
    <row r="1615" customFormat="false" ht="24.95" hidden="false" customHeight="true" outlineLevel="0" collapsed="false"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16" t="s">
        <v>20</v>
      </c>
      <c r="O1615" s="16" t="s">
        <v>1633</v>
      </c>
      <c r="P1615" s="14" t="n">
        <v>200000000</v>
      </c>
      <c r="Q1615" s="17"/>
      <c r="R1615" s="17"/>
      <c r="S1615" s="6"/>
      <c r="T1615" s="6"/>
    </row>
    <row r="1616" customFormat="false" ht="24.95" hidden="false" customHeight="true" outlineLevel="0" collapsed="false"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16" t="s">
        <v>20</v>
      </c>
      <c r="O1616" s="16" t="s">
        <v>1634</v>
      </c>
      <c r="P1616" s="14" t="n">
        <v>200000000</v>
      </c>
      <c r="Q1616" s="17"/>
      <c r="R1616" s="17"/>
      <c r="S1616" s="6"/>
      <c r="T1616" s="6"/>
    </row>
    <row r="1617" customFormat="false" ht="24.95" hidden="false" customHeight="true" outlineLevel="0" collapsed="false"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16" t="s">
        <v>20</v>
      </c>
      <c r="O1617" s="16" t="s">
        <v>1635</v>
      </c>
      <c r="P1617" s="14" t="n">
        <v>100000000</v>
      </c>
      <c r="Q1617" s="17"/>
      <c r="R1617" s="17"/>
      <c r="S1617" s="6"/>
      <c r="T1617" s="6"/>
    </row>
    <row r="1618" customFormat="false" ht="24.95" hidden="false" customHeight="true" outlineLevel="0" collapsed="false"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16" t="s">
        <v>20</v>
      </c>
      <c r="O1618" s="16" t="s">
        <v>1636</v>
      </c>
      <c r="P1618" s="14" t="n">
        <v>100000000</v>
      </c>
      <c r="Q1618" s="17"/>
      <c r="R1618" s="17"/>
      <c r="S1618" s="6"/>
      <c r="T1618" s="6"/>
    </row>
    <row r="1619" customFormat="false" ht="24.95" hidden="false" customHeight="true" outlineLevel="0" collapsed="false"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16" t="s">
        <v>20</v>
      </c>
      <c r="O1619" s="16" t="s">
        <v>1637</v>
      </c>
      <c r="P1619" s="14" t="n">
        <v>200000000</v>
      </c>
      <c r="Q1619" s="17"/>
      <c r="R1619" s="17"/>
      <c r="S1619" s="6"/>
      <c r="T1619" s="6"/>
    </row>
    <row r="1620" customFormat="false" ht="24.95" hidden="false" customHeight="true" outlineLevel="0" collapsed="false"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16" t="s">
        <v>20</v>
      </c>
      <c r="O1620" s="16" t="s">
        <v>1638</v>
      </c>
      <c r="P1620" s="14" t="n">
        <v>290000000</v>
      </c>
      <c r="Q1620" s="17"/>
      <c r="R1620" s="17"/>
      <c r="S1620" s="6"/>
      <c r="T1620" s="6"/>
    </row>
    <row r="1621" customFormat="false" ht="24.95" hidden="false" customHeight="true" outlineLevel="0" collapsed="false"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16" t="s">
        <v>20</v>
      </c>
      <c r="O1621" s="16" t="s">
        <v>1639</v>
      </c>
      <c r="P1621" s="14" t="n">
        <v>200000000</v>
      </c>
      <c r="Q1621" s="17"/>
      <c r="R1621" s="17"/>
      <c r="S1621" s="6"/>
      <c r="T1621" s="6"/>
    </row>
    <row r="1622" customFormat="false" ht="24.95" hidden="false" customHeight="true" outlineLevel="0" collapsed="false"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16" t="s">
        <v>20</v>
      </c>
      <c r="O1622" s="16" t="s">
        <v>1640</v>
      </c>
      <c r="P1622" s="14" t="n">
        <v>200000000</v>
      </c>
      <c r="Q1622" s="17"/>
      <c r="R1622" s="17"/>
      <c r="S1622" s="6"/>
      <c r="T1622" s="6"/>
    </row>
    <row r="1623" customFormat="false" ht="24.95" hidden="false" customHeight="true" outlineLevel="0" collapsed="false"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16" t="s">
        <v>20</v>
      </c>
      <c r="O1623" s="16" t="s">
        <v>1641</v>
      </c>
      <c r="P1623" s="14" t="n">
        <v>200000000</v>
      </c>
      <c r="Q1623" s="17"/>
      <c r="R1623" s="17"/>
      <c r="S1623" s="6"/>
      <c r="T1623" s="6"/>
    </row>
    <row r="1624" customFormat="false" ht="24.95" hidden="false" customHeight="true" outlineLevel="0" collapsed="false"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16" t="s">
        <v>20</v>
      </c>
      <c r="O1624" s="16" t="s">
        <v>1642</v>
      </c>
      <c r="P1624" s="14" t="n">
        <v>200000000</v>
      </c>
      <c r="Q1624" s="17"/>
      <c r="R1624" s="17"/>
      <c r="S1624" s="6"/>
      <c r="T1624" s="6"/>
    </row>
    <row r="1625" customFormat="false" ht="24.95" hidden="false" customHeight="true" outlineLevel="0" collapsed="false"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16" t="s">
        <v>20</v>
      </c>
      <c r="O1625" s="16" t="s">
        <v>1643</v>
      </c>
      <c r="P1625" s="14" t="n">
        <v>100000000</v>
      </c>
      <c r="Q1625" s="17"/>
      <c r="R1625" s="17"/>
      <c r="S1625" s="6"/>
      <c r="T1625" s="6"/>
    </row>
    <row r="1626" customFormat="false" ht="24.95" hidden="false" customHeight="true" outlineLevel="0" collapsed="false"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16" t="s">
        <v>20</v>
      </c>
      <c r="O1626" s="16" t="s">
        <v>1644</v>
      </c>
      <c r="P1626" s="14" t="n">
        <v>100000000</v>
      </c>
      <c r="Q1626" s="17"/>
      <c r="R1626" s="17"/>
      <c r="S1626" s="6"/>
      <c r="T1626" s="6"/>
    </row>
    <row r="1627" customFormat="false" ht="24.95" hidden="false" customHeight="true" outlineLevel="0" collapsed="false"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16" t="s">
        <v>20</v>
      </c>
      <c r="O1627" s="16" t="s">
        <v>1645</v>
      </c>
      <c r="P1627" s="14" t="n">
        <v>100000000</v>
      </c>
      <c r="Q1627" s="17"/>
      <c r="R1627" s="17"/>
      <c r="S1627" s="6"/>
      <c r="T1627" s="6"/>
    </row>
    <row r="1628" customFormat="false" ht="24.95" hidden="false" customHeight="true" outlineLevel="0" collapsed="false"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16" t="s">
        <v>20</v>
      </c>
      <c r="O1628" s="16" t="s">
        <v>1646</v>
      </c>
      <c r="P1628" s="14" t="n">
        <v>200000000</v>
      </c>
      <c r="Q1628" s="17"/>
      <c r="R1628" s="17"/>
      <c r="S1628" s="6"/>
      <c r="T1628" s="6"/>
    </row>
    <row r="1629" customFormat="false" ht="24.95" hidden="false" customHeight="true" outlineLevel="0" collapsed="false"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16" t="s">
        <v>20</v>
      </c>
      <c r="O1629" s="16" t="s">
        <v>1647</v>
      </c>
      <c r="P1629" s="14" t="n">
        <v>200000000</v>
      </c>
      <c r="Q1629" s="17"/>
      <c r="R1629" s="17"/>
      <c r="S1629" s="6"/>
      <c r="T1629" s="6"/>
    </row>
    <row r="1630" customFormat="false" ht="24.95" hidden="false" customHeight="true" outlineLevel="0" collapsed="false"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16" t="s">
        <v>20</v>
      </c>
      <c r="O1630" s="16" t="s">
        <v>1648</v>
      </c>
      <c r="P1630" s="14" t="n">
        <v>200000000</v>
      </c>
      <c r="Q1630" s="17"/>
      <c r="R1630" s="17"/>
      <c r="S1630" s="6"/>
      <c r="T1630" s="6"/>
    </row>
    <row r="1631" customFormat="false" ht="24.95" hidden="false" customHeight="true" outlineLevel="0" collapsed="false"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16" t="s">
        <v>20</v>
      </c>
      <c r="O1631" s="16" t="s">
        <v>1649</v>
      </c>
      <c r="P1631" s="14" t="n">
        <v>100000000</v>
      </c>
      <c r="Q1631" s="17"/>
      <c r="R1631" s="17"/>
      <c r="S1631" s="6"/>
      <c r="T1631" s="6"/>
    </row>
    <row r="1632" customFormat="false" ht="24.95" hidden="false" customHeight="true" outlineLevel="0" collapsed="false"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16" t="s">
        <v>20</v>
      </c>
      <c r="O1632" s="16" t="s">
        <v>1650</v>
      </c>
      <c r="P1632" s="14" t="n">
        <v>200000000</v>
      </c>
      <c r="Q1632" s="17"/>
      <c r="R1632" s="17"/>
      <c r="S1632" s="6"/>
      <c r="T1632" s="6"/>
    </row>
    <row r="1633" customFormat="false" ht="24.95" hidden="false" customHeight="true" outlineLevel="0" collapsed="false"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16" t="s">
        <v>20</v>
      </c>
      <c r="O1633" s="16" t="s">
        <v>1651</v>
      </c>
      <c r="P1633" s="14" t="n">
        <v>300000000</v>
      </c>
      <c r="Q1633" s="17"/>
      <c r="R1633" s="17"/>
      <c r="S1633" s="6"/>
      <c r="T1633" s="6"/>
    </row>
    <row r="1634" customFormat="false" ht="24.95" hidden="false" customHeight="true" outlineLevel="0" collapsed="false"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16" t="s">
        <v>20</v>
      </c>
      <c r="O1634" s="16" t="s">
        <v>1652</v>
      </c>
      <c r="P1634" s="14" t="n">
        <v>200000000</v>
      </c>
      <c r="Q1634" s="17"/>
      <c r="R1634" s="17"/>
      <c r="S1634" s="6"/>
      <c r="T1634" s="6"/>
    </row>
    <row r="1635" customFormat="false" ht="24.95" hidden="false" customHeight="true" outlineLevel="0" collapsed="false"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16" t="s">
        <v>20</v>
      </c>
      <c r="O1635" s="16" t="s">
        <v>1653</v>
      </c>
      <c r="P1635" s="14" t="n">
        <v>30000000</v>
      </c>
      <c r="Q1635" s="17"/>
      <c r="R1635" s="17"/>
      <c r="S1635" s="6"/>
      <c r="T1635" s="6"/>
    </row>
    <row r="1636" customFormat="false" ht="24.95" hidden="false" customHeight="true" outlineLevel="0" collapsed="false"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16" t="s">
        <v>20</v>
      </c>
      <c r="O1636" s="16" t="s">
        <v>1654</v>
      </c>
      <c r="P1636" s="14" t="n">
        <v>200000000</v>
      </c>
      <c r="Q1636" s="17"/>
      <c r="R1636" s="17"/>
      <c r="S1636" s="6"/>
      <c r="T1636" s="6"/>
    </row>
    <row r="1637" customFormat="false" ht="24.95" hidden="false" customHeight="true" outlineLevel="0" collapsed="false"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16" t="s">
        <v>20</v>
      </c>
      <c r="O1637" s="16" t="s">
        <v>1655</v>
      </c>
      <c r="P1637" s="14" t="n">
        <v>150000000</v>
      </c>
      <c r="Q1637" s="17"/>
      <c r="R1637" s="17"/>
      <c r="S1637" s="6"/>
      <c r="T1637" s="6"/>
    </row>
    <row r="1638" customFormat="false" ht="24.95" hidden="false" customHeight="true" outlineLevel="0" collapsed="false"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16" t="s">
        <v>20</v>
      </c>
      <c r="O1638" s="16" t="s">
        <v>1656</v>
      </c>
      <c r="P1638" s="14" t="n">
        <v>100000000</v>
      </c>
      <c r="Q1638" s="17"/>
      <c r="R1638" s="17"/>
      <c r="S1638" s="6"/>
      <c r="T1638" s="6"/>
    </row>
    <row r="1639" customFormat="false" ht="24.95" hidden="false" customHeight="true" outlineLevel="0" collapsed="false"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16" t="s">
        <v>20</v>
      </c>
      <c r="O1639" s="16" t="s">
        <v>1657</v>
      </c>
      <c r="P1639" s="14" t="n">
        <v>200000000</v>
      </c>
      <c r="Q1639" s="17"/>
      <c r="R1639" s="17"/>
      <c r="S1639" s="6"/>
      <c r="T1639" s="6"/>
    </row>
    <row r="1640" customFormat="false" ht="24.95" hidden="false" customHeight="true" outlineLevel="0" collapsed="false"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16" t="s">
        <v>20</v>
      </c>
      <c r="O1640" s="16" t="s">
        <v>1658</v>
      </c>
      <c r="P1640" s="14" t="n">
        <v>200000000</v>
      </c>
      <c r="Q1640" s="17"/>
      <c r="R1640" s="17"/>
      <c r="S1640" s="6"/>
      <c r="T1640" s="6"/>
    </row>
    <row r="1641" customFormat="false" ht="24.95" hidden="false" customHeight="true" outlineLevel="0" collapsed="false"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16" t="s">
        <v>20</v>
      </c>
      <c r="O1641" s="16" t="s">
        <v>1659</v>
      </c>
      <c r="P1641" s="14" t="n">
        <v>150000000</v>
      </c>
      <c r="Q1641" s="17"/>
      <c r="R1641" s="17"/>
      <c r="S1641" s="6"/>
      <c r="T1641" s="6"/>
    </row>
    <row r="1642" customFormat="false" ht="24.95" hidden="false" customHeight="true" outlineLevel="0" collapsed="false"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16" t="s">
        <v>20</v>
      </c>
      <c r="O1642" s="16" t="s">
        <v>1660</v>
      </c>
      <c r="P1642" s="14" t="n">
        <v>150000000</v>
      </c>
      <c r="Q1642" s="17"/>
      <c r="R1642" s="17"/>
      <c r="S1642" s="6"/>
      <c r="T1642" s="6"/>
    </row>
    <row r="1643" customFormat="false" ht="24.95" hidden="false" customHeight="true" outlineLevel="0" collapsed="false"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16" t="s">
        <v>20</v>
      </c>
      <c r="O1643" s="16" t="s">
        <v>1661</v>
      </c>
      <c r="P1643" s="14" t="n">
        <v>150000000</v>
      </c>
      <c r="Q1643" s="17"/>
      <c r="R1643" s="17"/>
      <c r="S1643" s="6"/>
      <c r="T1643" s="6"/>
    </row>
    <row r="1644" customFormat="false" ht="24.95" hidden="false" customHeight="true" outlineLevel="0" collapsed="false"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16" t="s">
        <v>20</v>
      </c>
      <c r="O1644" s="16" t="s">
        <v>1662</v>
      </c>
      <c r="P1644" s="14" t="n">
        <v>100000000</v>
      </c>
      <c r="Q1644" s="17"/>
      <c r="R1644" s="17"/>
      <c r="S1644" s="6"/>
      <c r="T1644" s="6"/>
    </row>
    <row r="1645" customFormat="false" ht="24.95" hidden="false" customHeight="true" outlineLevel="0" collapsed="false"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16" t="s">
        <v>20</v>
      </c>
      <c r="O1645" s="16" t="s">
        <v>1663</v>
      </c>
      <c r="P1645" s="14" t="n">
        <v>100000000</v>
      </c>
      <c r="Q1645" s="17"/>
      <c r="R1645" s="17"/>
      <c r="S1645" s="6"/>
      <c r="T1645" s="6"/>
    </row>
    <row r="1646" customFormat="false" ht="24.95" hidden="false" customHeight="true" outlineLevel="0" collapsed="false"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16" t="s">
        <v>20</v>
      </c>
      <c r="O1646" s="16" t="s">
        <v>1664</v>
      </c>
      <c r="P1646" s="14" t="n">
        <v>100000000</v>
      </c>
      <c r="Q1646" s="17"/>
      <c r="R1646" s="17"/>
      <c r="S1646" s="6"/>
      <c r="T1646" s="6"/>
    </row>
    <row r="1647" customFormat="false" ht="24.95" hidden="false" customHeight="true" outlineLevel="0" collapsed="false"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16" t="s">
        <v>20</v>
      </c>
      <c r="O1647" s="16" t="s">
        <v>1665</v>
      </c>
      <c r="P1647" s="14" t="n">
        <v>50000000</v>
      </c>
      <c r="Q1647" s="17"/>
      <c r="R1647" s="17"/>
      <c r="S1647" s="6"/>
      <c r="T1647" s="6"/>
    </row>
    <row r="1648" customFormat="false" ht="24.95" hidden="false" customHeight="true" outlineLevel="0" collapsed="false"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16" t="s">
        <v>20</v>
      </c>
      <c r="O1648" s="16" t="s">
        <v>1666</v>
      </c>
      <c r="P1648" s="14" t="n">
        <v>90000000</v>
      </c>
      <c r="Q1648" s="17"/>
      <c r="R1648" s="17"/>
      <c r="S1648" s="6"/>
      <c r="T1648" s="6"/>
    </row>
    <row r="1649" customFormat="false" ht="24.95" hidden="false" customHeight="true" outlineLevel="0" collapsed="false"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16" t="s">
        <v>20</v>
      </c>
      <c r="O1649" s="16" t="s">
        <v>1667</v>
      </c>
      <c r="P1649" s="14" t="n">
        <v>100000000</v>
      </c>
      <c r="Q1649" s="17"/>
      <c r="R1649" s="17"/>
      <c r="S1649" s="6"/>
      <c r="T1649" s="6"/>
    </row>
    <row r="1650" customFormat="false" ht="24.95" hidden="false" customHeight="true" outlineLevel="0" collapsed="false"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16" t="s">
        <v>20</v>
      </c>
      <c r="O1650" s="16" t="s">
        <v>1668</v>
      </c>
      <c r="P1650" s="14" t="n">
        <v>200000000</v>
      </c>
      <c r="Q1650" s="17"/>
      <c r="R1650" s="17"/>
      <c r="S1650" s="6"/>
      <c r="T1650" s="6"/>
    </row>
    <row r="1651" customFormat="false" ht="24.95" hidden="false" customHeight="true" outlineLevel="0" collapsed="false"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16" t="s">
        <v>20</v>
      </c>
      <c r="O1651" s="16" t="s">
        <v>1669</v>
      </c>
      <c r="P1651" s="14" t="n">
        <v>100000000</v>
      </c>
      <c r="Q1651" s="17"/>
      <c r="R1651" s="17"/>
      <c r="S1651" s="6"/>
      <c r="T1651" s="6"/>
    </row>
    <row r="1652" customFormat="false" ht="24.95" hidden="false" customHeight="true" outlineLevel="0" collapsed="false"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18" t="s">
        <v>1670</v>
      </c>
      <c r="O1652" s="18"/>
      <c r="P1652" s="14" t="n">
        <f aca="false">SUM(P1653)</f>
        <v>2500000000</v>
      </c>
      <c r="Q1652" s="17"/>
      <c r="R1652" s="17"/>
      <c r="S1652" s="6"/>
      <c r="T1652" s="6"/>
    </row>
    <row r="1653" customFormat="false" ht="24.95" hidden="false" customHeight="true" outlineLevel="0" collapsed="false"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16" t="s">
        <v>20</v>
      </c>
      <c r="O1653" s="16" t="s">
        <v>1671</v>
      </c>
      <c r="P1653" s="14" t="n">
        <v>2500000000</v>
      </c>
      <c r="Q1653" s="17"/>
      <c r="R1653" s="17"/>
      <c r="S1653" s="6"/>
      <c r="T1653" s="6"/>
    </row>
    <row r="1654" customFormat="false" ht="24.95" hidden="false" customHeight="true" outlineLevel="0" collapsed="false"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16" t="s">
        <v>1672</v>
      </c>
      <c r="O1654" s="16"/>
      <c r="P1654" s="14" t="n">
        <f aca="false">SUM(P1655:P1941)</f>
        <v>228013715000</v>
      </c>
      <c r="Q1654" s="17" t="n">
        <v>131080658400</v>
      </c>
      <c r="R1654" s="17" t="n">
        <f aca="false">P1654-Q1654</f>
        <v>96933056600</v>
      </c>
      <c r="S1654" s="6"/>
      <c r="T1654" s="6"/>
    </row>
    <row r="1655" customFormat="false" ht="24.95" hidden="false" customHeight="true" outlineLevel="0" collapsed="false"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16" t="s">
        <v>20</v>
      </c>
      <c r="O1655" s="18" t="s">
        <v>1673</v>
      </c>
      <c r="P1655" s="14" t="n">
        <v>800617000</v>
      </c>
      <c r="Q1655" s="17"/>
      <c r="R1655" s="17"/>
      <c r="S1655" s="6"/>
      <c r="T1655" s="6"/>
    </row>
    <row r="1656" customFormat="false" ht="24.95" hidden="false" customHeight="true" outlineLevel="0" collapsed="false"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16" t="s">
        <v>20</v>
      </c>
      <c r="O1656" s="18" t="s">
        <v>1674</v>
      </c>
      <c r="P1656" s="14" t="n">
        <v>817957000</v>
      </c>
      <c r="Q1656" s="17"/>
      <c r="R1656" s="17"/>
      <c r="S1656" s="6"/>
      <c r="T1656" s="6"/>
    </row>
    <row r="1657" customFormat="false" ht="24.95" hidden="false" customHeight="true" outlineLevel="0" collapsed="false"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16" t="s">
        <v>20</v>
      </c>
      <c r="O1657" s="18" t="s">
        <v>1675</v>
      </c>
      <c r="P1657" s="14" t="n">
        <v>792855000</v>
      </c>
      <c r="Q1657" s="17"/>
      <c r="R1657" s="17"/>
      <c r="S1657" s="6"/>
      <c r="T1657" s="6"/>
    </row>
    <row r="1658" customFormat="false" ht="24.95" hidden="false" customHeight="true" outlineLevel="0" collapsed="false"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16" t="s">
        <v>20</v>
      </c>
      <c r="O1658" s="18" t="s">
        <v>1676</v>
      </c>
      <c r="P1658" s="14" t="n">
        <v>780993000</v>
      </c>
      <c r="Q1658" s="17"/>
      <c r="R1658" s="17"/>
      <c r="S1658" s="6"/>
      <c r="T1658" s="6"/>
    </row>
    <row r="1659" customFormat="false" ht="24.95" hidden="false" customHeight="true" outlineLevel="0" collapsed="false"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16" t="s">
        <v>20</v>
      </c>
      <c r="O1659" s="18" t="s">
        <v>1677</v>
      </c>
      <c r="P1659" s="14" t="n">
        <v>798225000</v>
      </c>
      <c r="Q1659" s="17"/>
      <c r="R1659" s="17"/>
      <c r="S1659" s="6"/>
      <c r="T1659" s="6"/>
    </row>
    <row r="1660" customFormat="false" ht="24.95" hidden="false" customHeight="true" outlineLevel="0" collapsed="false"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16" t="s">
        <v>20</v>
      </c>
      <c r="O1660" s="18" t="s">
        <v>1678</v>
      </c>
      <c r="P1660" s="14" t="n">
        <v>780347000</v>
      </c>
      <c r="Q1660" s="17"/>
      <c r="R1660" s="17"/>
      <c r="S1660" s="6"/>
      <c r="T1660" s="6"/>
    </row>
    <row r="1661" customFormat="false" ht="24.95" hidden="false" customHeight="true" outlineLevel="0" collapsed="false"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16" t="s">
        <v>20</v>
      </c>
      <c r="O1661" s="18" t="s">
        <v>1679</v>
      </c>
      <c r="P1661" s="14" t="n">
        <v>798717000</v>
      </c>
      <c r="Q1661" s="17"/>
      <c r="R1661" s="17"/>
      <c r="S1661" s="6"/>
      <c r="T1661" s="6"/>
    </row>
    <row r="1662" customFormat="false" ht="24.95" hidden="false" customHeight="true" outlineLevel="0" collapsed="false"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16" t="s">
        <v>20</v>
      </c>
      <c r="O1662" s="18" t="s">
        <v>1680</v>
      </c>
      <c r="P1662" s="14" t="n">
        <v>792065000</v>
      </c>
      <c r="Q1662" s="17"/>
      <c r="R1662" s="17"/>
      <c r="S1662" s="6"/>
      <c r="T1662" s="6"/>
    </row>
    <row r="1663" customFormat="false" ht="24.95" hidden="false" customHeight="true" outlineLevel="0" collapsed="false"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16" t="s">
        <v>20</v>
      </c>
      <c r="O1663" s="18" t="s">
        <v>1681</v>
      </c>
      <c r="P1663" s="14" t="n">
        <v>827111000</v>
      </c>
      <c r="Q1663" s="17"/>
      <c r="R1663" s="17"/>
      <c r="S1663" s="6"/>
      <c r="T1663" s="6"/>
    </row>
    <row r="1664" customFormat="false" ht="24.95" hidden="false" customHeight="true" outlineLevel="0" collapsed="false"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16" t="s">
        <v>20</v>
      </c>
      <c r="O1664" s="18" t="s">
        <v>1682</v>
      </c>
      <c r="P1664" s="14" t="n">
        <v>796828000</v>
      </c>
      <c r="Q1664" s="17"/>
      <c r="R1664" s="17"/>
      <c r="S1664" s="6"/>
      <c r="T1664" s="6"/>
    </row>
    <row r="1665" customFormat="false" ht="24.95" hidden="false" customHeight="true" outlineLevel="0" collapsed="false"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16" t="s">
        <v>20</v>
      </c>
      <c r="O1665" s="18" t="s">
        <v>1683</v>
      </c>
      <c r="P1665" s="14" t="n">
        <v>813901000</v>
      </c>
      <c r="Q1665" s="17"/>
      <c r="R1665" s="17"/>
      <c r="S1665" s="6"/>
      <c r="T1665" s="6"/>
    </row>
    <row r="1666" customFormat="false" ht="24.95" hidden="false" customHeight="true" outlineLevel="0" collapsed="false"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16" t="s">
        <v>20</v>
      </c>
      <c r="O1666" s="18" t="s">
        <v>1684</v>
      </c>
      <c r="P1666" s="14" t="n">
        <v>798251000</v>
      </c>
      <c r="Q1666" s="17"/>
      <c r="R1666" s="17"/>
      <c r="S1666" s="6"/>
      <c r="T1666" s="6"/>
    </row>
    <row r="1667" customFormat="false" ht="24.95" hidden="false" customHeight="true" outlineLevel="0" collapsed="false"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16" t="s">
        <v>20</v>
      </c>
      <c r="O1667" s="18" t="s">
        <v>1685</v>
      </c>
      <c r="P1667" s="14" t="n">
        <v>795207000</v>
      </c>
      <c r="Q1667" s="17"/>
      <c r="R1667" s="17"/>
      <c r="S1667" s="6"/>
      <c r="T1667" s="6"/>
    </row>
    <row r="1668" customFormat="false" ht="24.95" hidden="false" customHeight="true" outlineLevel="0" collapsed="false"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16" t="s">
        <v>20</v>
      </c>
      <c r="O1668" s="18" t="s">
        <v>1686</v>
      </c>
      <c r="P1668" s="14" t="n">
        <v>836168000</v>
      </c>
      <c r="Q1668" s="17"/>
      <c r="R1668" s="17"/>
      <c r="S1668" s="6"/>
      <c r="T1668" s="6"/>
    </row>
    <row r="1669" customFormat="false" ht="24.95" hidden="false" customHeight="true" outlineLevel="0" collapsed="false"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16" t="s">
        <v>20</v>
      </c>
      <c r="O1669" s="18" t="s">
        <v>1687</v>
      </c>
      <c r="P1669" s="14" t="n">
        <v>775131000</v>
      </c>
      <c r="Q1669" s="17"/>
      <c r="R1669" s="17"/>
      <c r="S1669" s="6"/>
      <c r="T1669" s="6"/>
    </row>
    <row r="1670" customFormat="false" ht="24.95" hidden="false" customHeight="true" outlineLevel="0" collapsed="false"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16" t="s">
        <v>20</v>
      </c>
      <c r="O1670" s="18" t="s">
        <v>1688</v>
      </c>
      <c r="P1670" s="14" t="n">
        <v>766293000</v>
      </c>
      <c r="Q1670" s="17"/>
      <c r="R1670" s="17"/>
      <c r="S1670" s="6"/>
      <c r="T1670" s="6"/>
    </row>
    <row r="1671" customFormat="false" ht="24.95" hidden="false" customHeight="true" outlineLevel="0" collapsed="false"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16" t="s">
        <v>20</v>
      </c>
      <c r="O1671" s="18" t="s">
        <v>1689</v>
      </c>
      <c r="P1671" s="14" t="n">
        <v>788823000</v>
      </c>
      <c r="Q1671" s="17"/>
      <c r="R1671" s="17"/>
      <c r="S1671" s="6"/>
      <c r="T1671" s="6"/>
    </row>
    <row r="1672" customFormat="false" ht="24.95" hidden="false" customHeight="true" outlineLevel="0" collapsed="false"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16" t="s">
        <v>20</v>
      </c>
      <c r="O1672" s="18" t="s">
        <v>1690</v>
      </c>
      <c r="P1672" s="14" t="n">
        <v>834408000</v>
      </c>
      <c r="Q1672" s="17"/>
      <c r="R1672" s="17"/>
      <c r="S1672" s="6"/>
      <c r="T1672" s="6"/>
    </row>
    <row r="1673" customFormat="false" ht="24.95" hidden="false" customHeight="true" outlineLevel="0" collapsed="false"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16" t="s">
        <v>20</v>
      </c>
      <c r="O1673" s="18" t="s">
        <v>1691</v>
      </c>
      <c r="P1673" s="14" t="n">
        <v>775567000</v>
      </c>
      <c r="Q1673" s="17"/>
      <c r="R1673" s="17"/>
      <c r="S1673" s="6"/>
      <c r="T1673" s="6"/>
    </row>
    <row r="1674" customFormat="false" ht="24.95" hidden="false" customHeight="true" outlineLevel="0" collapsed="false"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16" t="s">
        <v>20</v>
      </c>
      <c r="O1674" s="18" t="s">
        <v>1692</v>
      </c>
      <c r="P1674" s="14" t="n">
        <v>852735000</v>
      </c>
      <c r="Q1674" s="17"/>
      <c r="R1674" s="17"/>
      <c r="S1674" s="6"/>
      <c r="T1674" s="6"/>
    </row>
    <row r="1675" customFormat="false" ht="24.95" hidden="false" customHeight="true" outlineLevel="0" collapsed="false"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16" t="s">
        <v>20</v>
      </c>
      <c r="O1675" s="18" t="s">
        <v>1693</v>
      </c>
      <c r="P1675" s="14" t="n">
        <v>781719000</v>
      </c>
      <c r="Q1675" s="17"/>
      <c r="R1675" s="17"/>
      <c r="S1675" s="6"/>
      <c r="T1675" s="6"/>
    </row>
    <row r="1676" customFormat="false" ht="24.95" hidden="false" customHeight="true" outlineLevel="0" collapsed="false"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16" t="s">
        <v>20</v>
      </c>
      <c r="O1676" s="18" t="s">
        <v>1694</v>
      </c>
      <c r="P1676" s="14" t="n">
        <v>784971000</v>
      </c>
      <c r="Q1676" s="17"/>
      <c r="R1676" s="17"/>
      <c r="S1676" s="6"/>
      <c r="T1676" s="6"/>
    </row>
    <row r="1677" customFormat="false" ht="24.95" hidden="false" customHeight="true" outlineLevel="0" collapsed="false"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16" t="s">
        <v>20</v>
      </c>
      <c r="O1677" s="18" t="s">
        <v>1695</v>
      </c>
      <c r="P1677" s="14" t="n">
        <v>789844000</v>
      </c>
      <c r="Q1677" s="17"/>
      <c r="R1677" s="17"/>
      <c r="S1677" s="6"/>
      <c r="T1677" s="6"/>
    </row>
    <row r="1678" customFormat="false" ht="24.95" hidden="false" customHeight="true" outlineLevel="0" collapsed="false"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16" t="s">
        <v>20</v>
      </c>
      <c r="O1678" s="18" t="s">
        <v>1696</v>
      </c>
      <c r="P1678" s="14" t="n">
        <v>776860000</v>
      </c>
      <c r="Q1678" s="17"/>
      <c r="R1678" s="17"/>
      <c r="S1678" s="6"/>
      <c r="T1678" s="6"/>
    </row>
    <row r="1679" customFormat="false" ht="24.95" hidden="false" customHeight="true" outlineLevel="0" collapsed="false"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16" t="s">
        <v>20</v>
      </c>
      <c r="O1679" s="16" t="s">
        <v>1697</v>
      </c>
      <c r="P1679" s="14" t="n">
        <v>768075000</v>
      </c>
      <c r="Q1679" s="17"/>
      <c r="R1679" s="17"/>
      <c r="S1679" s="6"/>
      <c r="T1679" s="6"/>
    </row>
    <row r="1680" customFormat="false" ht="24.95" hidden="false" customHeight="true" outlineLevel="0" collapsed="false"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16" t="s">
        <v>20</v>
      </c>
      <c r="O1680" s="16" t="s">
        <v>1698</v>
      </c>
      <c r="P1680" s="14" t="n">
        <v>781900000</v>
      </c>
      <c r="Q1680" s="17"/>
      <c r="R1680" s="17"/>
      <c r="S1680" s="6"/>
      <c r="T1680" s="6"/>
    </row>
    <row r="1681" customFormat="false" ht="24.95" hidden="false" customHeight="true" outlineLevel="0" collapsed="false"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16" t="s">
        <v>20</v>
      </c>
      <c r="O1681" s="18" t="s">
        <v>1699</v>
      </c>
      <c r="P1681" s="14" t="n">
        <v>774980000</v>
      </c>
      <c r="Q1681" s="17"/>
      <c r="R1681" s="17"/>
      <c r="S1681" s="6"/>
      <c r="T1681" s="6"/>
    </row>
    <row r="1682" customFormat="false" ht="24.95" hidden="false" customHeight="true" outlineLevel="0" collapsed="false"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16" t="s">
        <v>20</v>
      </c>
      <c r="O1682" s="18" t="s">
        <v>1700</v>
      </c>
      <c r="P1682" s="14" t="n">
        <v>802305000</v>
      </c>
      <c r="Q1682" s="17"/>
      <c r="R1682" s="17"/>
      <c r="S1682" s="6"/>
      <c r="T1682" s="6"/>
    </row>
    <row r="1683" customFormat="false" ht="24.95" hidden="false" customHeight="true" outlineLevel="0" collapsed="false"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16" t="s">
        <v>20</v>
      </c>
      <c r="O1683" s="18" t="s">
        <v>1701</v>
      </c>
      <c r="P1683" s="14" t="n">
        <v>852765000</v>
      </c>
      <c r="Q1683" s="17"/>
      <c r="R1683" s="17"/>
      <c r="S1683" s="6"/>
      <c r="T1683" s="6"/>
    </row>
    <row r="1684" customFormat="false" ht="24.95" hidden="false" customHeight="true" outlineLevel="0" collapsed="false"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16" t="s">
        <v>20</v>
      </c>
      <c r="O1684" s="18" t="s">
        <v>1702</v>
      </c>
      <c r="P1684" s="14" t="n">
        <v>768590000</v>
      </c>
      <c r="Q1684" s="17"/>
      <c r="R1684" s="17"/>
      <c r="S1684" s="6"/>
      <c r="T1684" s="6"/>
    </row>
    <row r="1685" customFormat="false" ht="24.95" hidden="false" customHeight="true" outlineLevel="0" collapsed="false"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16" t="s">
        <v>20</v>
      </c>
      <c r="O1685" s="18" t="s">
        <v>1703</v>
      </c>
      <c r="P1685" s="14" t="n">
        <v>793884000</v>
      </c>
      <c r="Q1685" s="17"/>
      <c r="R1685" s="17"/>
      <c r="S1685" s="6"/>
      <c r="T1685" s="6"/>
    </row>
    <row r="1686" customFormat="false" ht="24.95" hidden="false" customHeight="true" outlineLevel="0" collapsed="false"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16" t="s">
        <v>20</v>
      </c>
      <c r="O1686" s="18" t="s">
        <v>1704</v>
      </c>
      <c r="P1686" s="14" t="n">
        <v>757873000</v>
      </c>
      <c r="Q1686" s="17"/>
      <c r="R1686" s="17"/>
      <c r="S1686" s="6"/>
      <c r="T1686" s="6"/>
    </row>
    <row r="1687" customFormat="false" ht="24.95" hidden="false" customHeight="true" outlineLevel="0" collapsed="false"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16" t="s">
        <v>20</v>
      </c>
      <c r="O1687" s="18" t="s">
        <v>1705</v>
      </c>
      <c r="P1687" s="14" t="n">
        <v>788395000</v>
      </c>
      <c r="Q1687" s="17"/>
      <c r="R1687" s="17"/>
      <c r="S1687" s="6"/>
      <c r="T1687" s="6"/>
    </row>
    <row r="1688" customFormat="false" ht="24.95" hidden="false" customHeight="true" outlineLevel="0" collapsed="false"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16" t="s">
        <v>20</v>
      </c>
      <c r="O1688" s="18" t="s">
        <v>1706</v>
      </c>
      <c r="P1688" s="14" t="n">
        <v>789844000</v>
      </c>
      <c r="Q1688" s="17"/>
      <c r="R1688" s="17"/>
      <c r="S1688" s="6"/>
      <c r="T1688" s="6"/>
    </row>
    <row r="1689" customFormat="false" ht="24.95" hidden="false" customHeight="true" outlineLevel="0" collapsed="false"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16" t="s">
        <v>20</v>
      </c>
      <c r="O1689" s="18" t="s">
        <v>1707</v>
      </c>
      <c r="P1689" s="14" t="n">
        <v>792516000</v>
      </c>
      <c r="Q1689" s="17"/>
      <c r="R1689" s="17"/>
      <c r="S1689" s="6"/>
      <c r="T1689" s="6"/>
    </row>
    <row r="1690" customFormat="false" ht="24.95" hidden="false" customHeight="true" outlineLevel="0" collapsed="false"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16" t="s">
        <v>20</v>
      </c>
      <c r="O1690" s="18" t="s">
        <v>1708</v>
      </c>
      <c r="P1690" s="14" t="n">
        <v>768008000</v>
      </c>
      <c r="Q1690" s="17"/>
      <c r="R1690" s="17"/>
      <c r="S1690" s="6"/>
      <c r="T1690" s="6"/>
    </row>
    <row r="1691" customFormat="false" ht="24.95" hidden="false" customHeight="true" outlineLevel="0" collapsed="false"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16" t="s">
        <v>20</v>
      </c>
      <c r="O1691" s="18" t="s">
        <v>1709</v>
      </c>
      <c r="P1691" s="14" t="n">
        <v>859838000</v>
      </c>
      <c r="Q1691" s="17"/>
      <c r="R1691" s="17"/>
      <c r="S1691" s="6"/>
      <c r="T1691" s="6"/>
    </row>
    <row r="1692" customFormat="false" ht="24.95" hidden="false" customHeight="true" outlineLevel="0" collapsed="false"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16" t="s">
        <v>20</v>
      </c>
      <c r="O1692" s="18" t="s">
        <v>1710</v>
      </c>
      <c r="P1692" s="14" t="n">
        <v>766187000</v>
      </c>
      <c r="Q1692" s="17"/>
      <c r="R1692" s="17"/>
      <c r="S1692" s="6"/>
      <c r="T1692" s="6"/>
    </row>
    <row r="1693" customFormat="false" ht="24.95" hidden="false" customHeight="true" outlineLevel="0" collapsed="false"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16" t="s">
        <v>20</v>
      </c>
      <c r="O1693" s="18" t="s">
        <v>1711</v>
      </c>
      <c r="P1693" s="14" t="n">
        <v>768468000</v>
      </c>
      <c r="Q1693" s="17"/>
      <c r="R1693" s="17"/>
      <c r="S1693" s="6"/>
      <c r="T1693" s="6"/>
    </row>
    <row r="1694" customFormat="false" ht="24.95" hidden="false" customHeight="true" outlineLevel="0" collapsed="false"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16" t="s">
        <v>20</v>
      </c>
      <c r="O1694" s="18" t="s">
        <v>1712</v>
      </c>
      <c r="P1694" s="14" t="n">
        <v>785674000</v>
      </c>
      <c r="Q1694" s="17"/>
      <c r="R1694" s="17"/>
      <c r="S1694" s="6"/>
      <c r="T1694" s="6"/>
    </row>
    <row r="1695" customFormat="false" ht="24.95" hidden="false" customHeight="true" outlineLevel="0" collapsed="false"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16" t="s">
        <v>20</v>
      </c>
      <c r="O1695" s="18" t="s">
        <v>1713</v>
      </c>
      <c r="P1695" s="14" t="n">
        <v>799780000</v>
      </c>
      <c r="Q1695" s="17"/>
      <c r="R1695" s="17"/>
      <c r="S1695" s="6"/>
      <c r="T1695" s="6"/>
    </row>
    <row r="1696" customFormat="false" ht="24.95" hidden="false" customHeight="true" outlineLevel="0" collapsed="false"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16" t="s">
        <v>20</v>
      </c>
      <c r="O1696" s="18" t="s">
        <v>1714</v>
      </c>
      <c r="P1696" s="14" t="n">
        <v>780623000</v>
      </c>
      <c r="Q1696" s="17"/>
      <c r="R1696" s="17"/>
      <c r="S1696" s="6"/>
      <c r="T1696" s="6"/>
    </row>
    <row r="1697" customFormat="false" ht="24.95" hidden="false" customHeight="true" outlineLevel="0" collapsed="false"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16" t="s">
        <v>20</v>
      </c>
      <c r="O1697" s="18" t="s">
        <v>1715</v>
      </c>
      <c r="P1697" s="14" t="n">
        <v>762079000</v>
      </c>
      <c r="Q1697" s="17"/>
      <c r="R1697" s="17"/>
      <c r="S1697" s="6"/>
      <c r="T1697" s="6"/>
    </row>
    <row r="1698" customFormat="false" ht="24.95" hidden="false" customHeight="true" outlineLevel="0" collapsed="false"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16" t="s">
        <v>20</v>
      </c>
      <c r="O1698" s="18" t="s">
        <v>1716</v>
      </c>
      <c r="P1698" s="14" t="n">
        <v>786709000</v>
      </c>
      <c r="Q1698" s="17"/>
      <c r="R1698" s="17"/>
      <c r="S1698" s="6"/>
      <c r="T1698" s="6"/>
    </row>
    <row r="1699" customFormat="false" ht="24.95" hidden="false" customHeight="true" outlineLevel="0" collapsed="false"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16" t="s">
        <v>20</v>
      </c>
      <c r="O1699" s="18" t="s">
        <v>1717</v>
      </c>
      <c r="P1699" s="14" t="n">
        <v>766475000</v>
      </c>
      <c r="Q1699" s="17"/>
      <c r="R1699" s="17"/>
      <c r="S1699" s="6"/>
      <c r="T1699" s="6"/>
    </row>
    <row r="1700" customFormat="false" ht="24.95" hidden="false" customHeight="true" outlineLevel="0" collapsed="false"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16" t="s">
        <v>20</v>
      </c>
      <c r="O1700" s="16" t="s">
        <v>1718</v>
      </c>
      <c r="P1700" s="14" t="n">
        <v>772065000</v>
      </c>
      <c r="Q1700" s="17"/>
      <c r="R1700" s="17"/>
      <c r="S1700" s="6"/>
      <c r="T1700" s="6"/>
    </row>
    <row r="1701" customFormat="false" ht="24.95" hidden="false" customHeight="true" outlineLevel="0" collapsed="false"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16" t="s">
        <v>20</v>
      </c>
      <c r="O1701" s="18" t="s">
        <v>1719</v>
      </c>
      <c r="P1701" s="14" t="n">
        <v>787883000</v>
      </c>
      <c r="Q1701" s="17"/>
      <c r="R1701" s="17"/>
      <c r="S1701" s="6"/>
      <c r="T1701" s="6"/>
    </row>
    <row r="1702" customFormat="false" ht="24.95" hidden="false" customHeight="true" outlineLevel="0" collapsed="false"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16" t="s">
        <v>20</v>
      </c>
      <c r="O1702" s="18" t="s">
        <v>1720</v>
      </c>
      <c r="P1702" s="14" t="n">
        <v>774471000</v>
      </c>
      <c r="Q1702" s="17"/>
      <c r="R1702" s="17"/>
      <c r="S1702" s="6"/>
      <c r="T1702" s="6"/>
    </row>
    <row r="1703" customFormat="false" ht="24.95" hidden="false" customHeight="true" outlineLevel="0" collapsed="false"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16" t="s">
        <v>20</v>
      </c>
      <c r="O1703" s="18" t="s">
        <v>1721</v>
      </c>
      <c r="P1703" s="14" t="n">
        <v>776111000</v>
      </c>
      <c r="Q1703" s="17"/>
      <c r="R1703" s="17"/>
      <c r="S1703" s="6"/>
      <c r="T1703" s="6"/>
    </row>
    <row r="1704" customFormat="false" ht="24.95" hidden="false" customHeight="true" outlineLevel="0" collapsed="false"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16" t="s">
        <v>20</v>
      </c>
      <c r="O1704" s="16" t="s">
        <v>1722</v>
      </c>
      <c r="P1704" s="14" t="n">
        <v>765416000</v>
      </c>
      <c r="Q1704" s="17"/>
      <c r="R1704" s="17"/>
      <c r="S1704" s="6"/>
      <c r="T1704" s="6"/>
    </row>
    <row r="1705" customFormat="false" ht="24.95" hidden="false" customHeight="true" outlineLevel="0" collapsed="false"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16" t="s">
        <v>20</v>
      </c>
      <c r="O1705" s="18" t="s">
        <v>1723</v>
      </c>
      <c r="P1705" s="14" t="n">
        <v>793896000</v>
      </c>
      <c r="Q1705" s="17"/>
      <c r="R1705" s="17"/>
      <c r="S1705" s="6"/>
      <c r="T1705" s="6"/>
    </row>
    <row r="1706" customFormat="false" ht="24.95" hidden="false" customHeight="true" outlineLevel="0" collapsed="false"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16" t="s">
        <v>20</v>
      </c>
      <c r="O1706" s="18" t="s">
        <v>1724</v>
      </c>
      <c r="P1706" s="14" t="n">
        <v>824465000</v>
      </c>
      <c r="Q1706" s="17"/>
      <c r="R1706" s="17"/>
      <c r="S1706" s="6"/>
      <c r="T1706" s="6"/>
    </row>
    <row r="1707" customFormat="false" ht="24.95" hidden="false" customHeight="true" outlineLevel="0" collapsed="false"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16" t="s">
        <v>20</v>
      </c>
      <c r="O1707" s="18" t="s">
        <v>1725</v>
      </c>
      <c r="P1707" s="14" t="n">
        <v>781602000</v>
      </c>
      <c r="Q1707" s="17"/>
      <c r="R1707" s="17"/>
      <c r="S1707" s="6"/>
      <c r="T1707" s="6"/>
    </row>
    <row r="1708" customFormat="false" ht="24.95" hidden="false" customHeight="true" outlineLevel="0" collapsed="false"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16" t="s">
        <v>20</v>
      </c>
      <c r="O1708" s="18" t="s">
        <v>1726</v>
      </c>
      <c r="P1708" s="14" t="n">
        <v>842782000</v>
      </c>
      <c r="Q1708" s="17"/>
      <c r="R1708" s="17"/>
      <c r="S1708" s="6"/>
      <c r="T1708" s="6"/>
    </row>
    <row r="1709" customFormat="false" ht="24.95" hidden="false" customHeight="true" outlineLevel="0" collapsed="false"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16" t="s">
        <v>20</v>
      </c>
      <c r="O1709" s="18" t="s">
        <v>1727</v>
      </c>
      <c r="P1709" s="14" t="n">
        <v>796374000</v>
      </c>
      <c r="Q1709" s="17"/>
      <c r="R1709" s="17"/>
      <c r="S1709" s="6"/>
      <c r="T1709" s="6"/>
    </row>
    <row r="1710" customFormat="false" ht="24.95" hidden="false" customHeight="true" outlineLevel="0" collapsed="false"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16" t="s">
        <v>20</v>
      </c>
      <c r="O1710" s="18" t="s">
        <v>1728</v>
      </c>
      <c r="P1710" s="14" t="n">
        <v>800663000</v>
      </c>
      <c r="Q1710" s="17"/>
      <c r="R1710" s="17"/>
      <c r="S1710" s="6"/>
      <c r="T1710" s="6"/>
    </row>
    <row r="1711" customFormat="false" ht="24.95" hidden="false" customHeight="true" outlineLevel="0" collapsed="false"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16" t="s">
        <v>20</v>
      </c>
      <c r="O1711" s="18" t="s">
        <v>1729</v>
      </c>
      <c r="P1711" s="14" t="n">
        <v>774735000</v>
      </c>
      <c r="Q1711" s="17"/>
      <c r="R1711" s="17"/>
      <c r="S1711" s="6"/>
      <c r="T1711" s="6"/>
    </row>
    <row r="1712" customFormat="false" ht="24.95" hidden="false" customHeight="true" outlineLevel="0" collapsed="false"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16" t="s">
        <v>20</v>
      </c>
      <c r="O1712" s="18" t="s">
        <v>1730</v>
      </c>
      <c r="P1712" s="14" t="n">
        <v>838321000</v>
      </c>
      <c r="Q1712" s="17"/>
      <c r="R1712" s="17"/>
      <c r="S1712" s="6"/>
      <c r="T1712" s="6"/>
    </row>
    <row r="1713" customFormat="false" ht="24.95" hidden="false" customHeight="true" outlineLevel="0" collapsed="false"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16" t="s">
        <v>20</v>
      </c>
      <c r="O1713" s="18" t="s">
        <v>1731</v>
      </c>
      <c r="P1713" s="14" t="n">
        <v>840686000</v>
      </c>
      <c r="Q1713" s="17"/>
      <c r="R1713" s="17"/>
      <c r="S1713" s="6"/>
      <c r="T1713" s="6"/>
    </row>
    <row r="1714" customFormat="false" ht="24.95" hidden="false" customHeight="true" outlineLevel="0" collapsed="false"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16" t="s">
        <v>20</v>
      </c>
      <c r="O1714" s="18" t="s">
        <v>1732</v>
      </c>
      <c r="P1714" s="14" t="n">
        <v>799912000</v>
      </c>
      <c r="Q1714" s="17"/>
      <c r="R1714" s="17"/>
      <c r="S1714" s="6"/>
      <c r="T1714" s="6"/>
    </row>
    <row r="1715" customFormat="false" ht="24.95" hidden="false" customHeight="true" outlineLevel="0" collapsed="false"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16" t="s">
        <v>20</v>
      </c>
      <c r="O1715" s="18" t="s">
        <v>1733</v>
      </c>
      <c r="P1715" s="14" t="n">
        <v>805512000</v>
      </c>
      <c r="Q1715" s="17"/>
      <c r="R1715" s="17"/>
      <c r="S1715" s="6"/>
      <c r="T1715" s="6"/>
    </row>
    <row r="1716" customFormat="false" ht="24.95" hidden="false" customHeight="true" outlineLevel="0" collapsed="false"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16" t="s">
        <v>20</v>
      </c>
      <c r="O1716" s="18" t="s">
        <v>1734</v>
      </c>
      <c r="P1716" s="14" t="n">
        <v>788199000</v>
      </c>
      <c r="Q1716" s="17"/>
      <c r="R1716" s="17"/>
      <c r="S1716" s="6"/>
      <c r="T1716" s="6"/>
    </row>
    <row r="1717" customFormat="false" ht="24.95" hidden="false" customHeight="true" outlineLevel="0" collapsed="false"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16" t="s">
        <v>20</v>
      </c>
      <c r="O1717" s="18" t="s">
        <v>1735</v>
      </c>
      <c r="P1717" s="14" t="n">
        <v>780339000</v>
      </c>
      <c r="Q1717" s="17"/>
      <c r="R1717" s="17"/>
      <c r="S1717" s="6"/>
      <c r="T1717" s="6"/>
    </row>
    <row r="1718" customFormat="false" ht="24.95" hidden="false" customHeight="true" outlineLevel="0" collapsed="false"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16" t="s">
        <v>20</v>
      </c>
      <c r="O1718" s="18" t="s">
        <v>1736</v>
      </c>
      <c r="P1718" s="14" t="n">
        <v>781220000</v>
      </c>
      <c r="Q1718" s="17"/>
      <c r="R1718" s="17"/>
      <c r="S1718" s="6"/>
      <c r="T1718" s="6"/>
    </row>
    <row r="1719" customFormat="false" ht="24.95" hidden="false" customHeight="true" outlineLevel="0" collapsed="false"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16" t="s">
        <v>20</v>
      </c>
      <c r="O1719" s="18" t="s">
        <v>1737</v>
      </c>
      <c r="P1719" s="14" t="n">
        <v>796859000</v>
      </c>
      <c r="Q1719" s="17"/>
      <c r="R1719" s="17"/>
      <c r="S1719" s="6"/>
      <c r="T1719" s="6"/>
    </row>
    <row r="1720" customFormat="false" ht="24.95" hidden="false" customHeight="true" outlineLevel="0" collapsed="false"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16" t="s">
        <v>20</v>
      </c>
      <c r="O1720" s="18" t="s">
        <v>1738</v>
      </c>
      <c r="P1720" s="14" t="n">
        <v>821620000</v>
      </c>
      <c r="Q1720" s="17"/>
      <c r="R1720" s="17"/>
      <c r="S1720" s="6"/>
      <c r="T1720" s="6"/>
    </row>
    <row r="1721" customFormat="false" ht="24.95" hidden="false" customHeight="true" outlineLevel="0" collapsed="false"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16" t="s">
        <v>20</v>
      </c>
      <c r="O1721" s="18" t="s">
        <v>1739</v>
      </c>
      <c r="P1721" s="14" t="n">
        <v>814656000</v>
      </c>
      <c r="Q1721" s="17"/>
      <c r="R1721" s="17"/>
      <c r="S1721" s="6"/>
      <c r="T1721" s="6"/>
    </row>
    <row r="1722" customFormat="false" ht="24.95" hidden="false" customHeight="true" outlineLevel="0" collapsed="false"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16" t="s">
        <v>20</v>
      </c>
      <c r="O1722" s="18" t="s">
        <v>1740</v>
      </c>
      <c r="P1722" s="14" t="n">
        <v>819794000</v>
      </c>
      <c r="Q1722" s="17"/>
      <c r="R1722" s="17"/>
      <c r="S1722" s="6"/>
      <c r="T1722" s="6"/>
    </row>
    <row r="1723" customFormat="false" ht="24.95" hidden="false" customHeight="true" outlineLevel="0" collapsed="false"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16" t="s">
        <v>20</v>
      </c>
      <c r="O1723" s="18" t="s">
        <v>1741</v>
      </c>
      <c r="P1723" s="14" t="n">
        <v>800151000</v>
      </c>
      <c r="Q1723" s="17"/>
      <c r="R1723" s="17"/>
      <c r="S1723" s="6"/>
      <c r="T1723" s="6"/>
    </row>
    <row r="1724" customFormat="false" ht="24.95" hidden="false" customHeight="true" outlineLevel="0" collapsed="false"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16" t="s">
        <v>20</v>
      </c>
      <c r="O1724" s="18" t="s">
        <v>1742</v>
      </c>
      <c r="P1724" s="14" t="n">
        <v>793190000</v>
      </c>
      <c r="Q1724" s="17"/>
      <c r="R1724" s="17"/>
      <c r="S1724" s="6"/>
      <c r="T1724" s="6"/>
    </row>
    <row r="1725" customFormat="false" ht="24.95" hidden="false" customHeight="true" outlineLevel="0" collapsed="false"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16" t="s">
        <v>20</v>
      </c>
      <c r="O1725" s="18" t="s">
        <v>1743</v>
      </c>
      <c r="P1725" s="14" t="n">
        <v>777989000</v>
      </c>
      <c r="Q1725" s="17"/>
      <c r="R1725" s="17"/>
      <c r="S1725" s="6"/>
      <c r="T1725" s="6"/>
    </row>
    <row r="1726" customFormat="false" ht="24.95" hidden="false" customHeight="true" outlineLevel="0" collapsed="false"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16" t="s">
        <v>20</v>
      </c>
      <c r="O1726" s="18" t="s">
        <v>1744</v>
      </c>
      <c r="P1726" s="14" t="n">
        <v>846593000</v>
      </c>
      <c r="Q1726" s="17"/>
      <c r="R1726" s="17"/>
      <c r="S1726" s="6"/>
      <c r="T1726" s="6"/>
    </row>
    <row r="1727" customFormat="false" ht="24.95" hidden="false" customHeight="true" outlineLevel="0" collapsed="false"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16" t="s">
        <v>20</v>
      </c>
      <c r="O1727" s="18" t="s">
        <v>1745</v>
      </c>
      <c r="P1727" s="14" t="n">
        <v>811699000</v>
      </c>
      <c r="Q1727" s="17"/>
      <c r="R1727" s="17"/>
      <c r="S1727" s="6"/>
      <c r="T1727" s="6"/>
    </row>
    <row r="1728" customFormat="false" ht="24.95" hidden="false" customHeight="true" outlineLevel="0" collapsed="false"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16" t="s">
        <v>20</v>
      </c>
      <c r="O1728" s="18" t="s">
        <v>1746</v>
      </c>
      <c r="P1728" s="14" t="n">
        <v>787294000</v>
      </c>
      <c r="Q1728" s="17"/>
      <c r="R1728" s="17"/>
      <c r="S1728" s="6"/>
      <c r="T1728" s="6"/>
    </row>
    <row r="1729" customFormat="false" ht="24.95" hidden="false" customHeight="true" outlineLevel="0" collapsed="false"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16" t="s">
        <v>20</v>
      </c>
      <c r="O1729" s="18" t="s">
        <v>1747</v>
      </c>
      <c r="P1729" s="14" t="n">
        <v>789088000</v>
      </c>
      <c r="Q1729" s="17"/>
      <c r="R1729" s="17"/>
      <c r="S1729" s="6"/>
      <c r="T1729" s="6"/>
    </row>
    <row r="1730" customFormat="false" ht="24.95" hidden="false" customHeight="true" outlineLevel="0" collapsed="false"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16" t="s">
        <v>20</v>
      </c>
      <c r="O1730" s="18" t="s">
        <v>1748</v>
      </c>
      <c r="P1730" s="14" t="n">
        <v>798799000</v>
      </c>
      <c r="Q1730" s="17"/>
      <c r="R1730" s="17"/>
      <c r="S1730" s="6"/>
      <c r="T1730" s="6"/>
    </row>
    <row r="1731" customFormat="false" ht="24.95" hidden="false" customHeight="true" outlineLevel="0" collapsed="false"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16" t="s">
        <v>20</v>
      </c>
      <c r="O1731" s="18" t="s">
        <v>1749</v>
      </c>
      <c r="P1731" s="14" t="n">
        <v>800984000</v>
      </c>
      <c r="Q1731" s="17"/>
      <c r="R1731" s="17"/>
      <c r="S1731" s="6"/>
      <c r="T1731" s="6"/>
    </row>
    <row r="1732" customFormat="false" ht="24.95" hidden="false" customHeight="true" outlineLevel="0" collapsed="false"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16" t="s">
        <v>20</v>
      </c>
      <c r="O1732" s="18" t="s">
        <v>1750</v>
      </c>
      <c r="P1732" s="14" t="n">
        <v>780951000</v>
      </c>
      <c r="Q1732" s="17"/>
      <c r="R1732" s="17"/>
      <c r="S1732" s="6"/>
      <c r="T1732" s="6"/>
    </row>
    <row r="1733" customFormat="false" ht="24.95" hidden="false" customHeight="true" outlineLevel="0" collapsed="false"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16" t="s">
        <v>20</v>
      </c>
      <c r="O1733" s="18" t="s">
        <v>1751</v>
      </c>
      <c r="P1733" s="14" t="n">
        <v>814249000</v>
      </c>
      <c r="Q1733" s="17"/>
      <c r="R1733" s="17"/>
      <c r="S1733" s="6"/>
      <c r="T1733" s="6"/>
    </row>
    <row r="1734" customFormat="false" ht="24.95" hidden="false" customHeight="true" outlineLevel="0" collapsed="false"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16" t="s">
        <v>20</v>
      </c>
      <c r="O1734" s="18" t="s">
        <v>1752</v>
      </c>
      <c r="P1734" s="14" t="n">
        <v>849697000</v>
      </c>
      <c r="Q1734" s="17"/>
      <c r="R1734" s="17"/>
      <c r="S1734" s="6"/>
      <c r="T1734" s="6"/>
    </row>
    <row r="1735" customFormat="false" ht="24.95" hidden="false" customHeight="true" outlineLevel="0" collapsed="false"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16" t="s">
        <v>20</v>
      </c>
      <c r="O1735" s="18" t="s">
        <v>1753</v>
      </c>
      <c r="P1735" s="14" t="n">
        <v>798374000</v>
      </c>
      <c r="Q1735" s="17"/>
      <c r="R1735" s="17"/>
      <c r="S1735" s="6"/>
      <c r="T1735" s="6"/>
    </row>
    <row r="1736" customFormat="false" ht="24.95" hidden="false" customHeight="true" outlineLevel="0" collapsed="false"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16" t="s">
        <v>20</v>
      </c>
      <c r="O1736" s="16" t="s">
        <v>1754</v>
      </c>
      <c r="P1736" s="14" t="n">
        <v>829951000</v>
      </c>
      <c r="Q1736" s="17"/>
      <c r="R1736" s="17"/>
      <c r="S1736" s="6"/>
      <c r="T1736" s="6"/>
    </row>
    <row r="1737" customFormat="false" ht="24.95" hidden="false" customHeight="true" outlineLevel="0" collapsed="false"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16" t="s">
        <v>20</v>
      </c>
      <c r="O1737" s="18" t="s">
        <v>1755</v>
      </c>
      <c r="P1737" s="14" t="n">
        <v>809112000</v>
      </c>
      <c r="Q1737" s="17"/>
      <c r="R1737" s="17"/>
      <c r="S1737" s="6"/>
      <c r="T1737" s="6"/>
    </row>
    <row r="1738" customFormat="false" ht="24.95" hidden="false" customHeight="true" outlineLevel="0" collapsed="false"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16" t="s">
        <v>20</v>
      </c>
      <c r="O1738" s="18" t="s">
        <v>1756</v>
      </c>
      <c r="P1738" s="14" t="n">
        <v>804132000</v>
      </c>
      <c r="Q1738" s="17"/>
      <c r="R1738" s="17"/>
      <c r="S1738" s="6"/>
      <c r="T1738" s="6"/>
    </row>
    <row r="1739" customFormat="false" ht="24.95" hidden="false" customHeight="true" outlineLevel="0" collapsed="false"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16" t="s">
        <v>20</v>
      </c>
      <c r="O1739" s="18" t="s">
        <v>1757</v>
      </c>
      <c r="P1739" s="14" t="n">
        <v>857979000</v>
      </c>
      <c r="Q1739" s="17"/>
      <c r="R1739" s="17"/>
      <c r="S1739" s="6"/>
      <c r="T1739" s="6"/>
    </row>
    <row r="1740" customFormat="false" ht="24.95" hidden="false" customHeight="true" outlineLevel="0" collapsed="false"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16" t="s">
        <v>20</v>
      </c>
      <c r="O1740" s="18" t="s">
        <v>1758</v>
      </c>
      <c r="P1740" s="14" t="n">
        <v>821384000</v>
      </c>
      <c r="Q1740" s="17"/>
      <c r="R1740" s="17"/>
      <c r="S1740" s="6"/>
      <c r="T1740" s="6"/>
    </row>
    <row r="1741" customFormat="false" ht="24.95" hidden="false" customHeight="true" outlineLevel="0" collapsed="false"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16" t="s">
        <v>20</v>
      </c>
      <c r="O1741" s="18" t="s">
        <v>1759</v>
      </c>
      <c r="P1741" s="14" t="n">
        <v>798390000</v>
      </c>
      <c r="Q1741" s="17"/>
      <c r="R1741" s="17"/>
      <c r="S1741" s="6"/>
      <c r="T1741" s="6"/>
    </row>
    <row r="1742" customFormat="false" ht="24.95" hidden="false" customHeight="true" outlineLevel="0" collapsed="false"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16" t="s">
        <v>20</v>
      </c>
      <c r="O1742" s="16" t="s">
        <v>1760</v>
      </c>
      <c r="P1742" s="14" t="n">
        <v>817230000</v>
      </c>
      <c r="Q1742" s="17"/>
      <c r="R1742" s="17"/>
      <c r="S1742" s="6"/>
      <c r="T1742" s="6"/>
    </row>
    <row r="1743" customFormat="false" ht="24.95" hidden="false" customHeight="true" outlineLevel="0" collapsed="false"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16" t="s">
        <v>20</v>
      </c>
      <c r="O1743" s="18" t="s">
        <v>1761</v>
      </c>
      <c r="P1743" s="14" t="n">
        <v>782486000</v>
      </c>
      <c r="Q1743" s="17"/>
      <c r="R1743" s="17"/>
      <c r="S1743" s="6"/>
      <c r="T1743" s="6"/>
    </row>
    <row r="1744" customFormat="false" ht="24.95" hidden="false" customHeight="true" outlineLevel="0" collapsed="false"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16" t="s">
        <v>20</v>
      </c>
      <c r="O1744" s="18" t="s">
        <v>1762</v>
      </c>
      <c r="P1744" s="14" t="n">
        <v>805796000</v>
      </c>
      <c r="Q1744" s="17"/>
      <c r="R1744" s="17"/>
      <c r="S1744" s="6"/>
      <c r="T1744" s="6"/>
    </row>
    <row r="1745" customFormat="false" ht="24.95" hidden="false" customHeight="true" outlineLevel="0" collapsed="false"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16" t="s">
        <v>20</v>
      </c>
      <c r="O1745" s="18" t="s">
        <v>1763</v>
      </c>
      <c r="P1745" s="14" t="n">
        <v>858828000</v>
      </c>
      <c r="Q1745" s="17"/>
      <c r="R1745" s="17"/>
      <c r="S1745" s="6"/>
      <c r="T1745" s="6"/>
    </row>
    <row r="1746" customFormat="false" ht="24.95" hidden="false" customHeight="true" outlineLevel="0" collapsed="false"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16" t="s">
        <v>20</v>
      </c>
      <c r="O1746" s="18" t="s">
        <v>1764</v>
      </c>
      <c r="P1746" s="14" t="n">
        <v>824247000</v>
      </c>
      <c r="Q1746" s="17"/>
      <c r="R1746" s="17"/>
      <c r="S1746" s="6"/>
      <c r="T1746" s="6"/>
    </row>
    <row r="1747" customFormat="false" ht="24.95" hidden="false" customHeight="true" outlineLevel="0" collapsed="false"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16" t="s">
        <v>20</v>
      </c>
      <c r="O1747" s="18" t="s">
        <v>1765</v>
      </c>
      <c r="P1747" s="14" t="n">
        <v>773392000</v>
      </c>
      <c r="Q1747" s="17"/>
      <c r="R1747" s="17"/>
      <c r="S1747" s="6"/>
      <c r="T1747" s="6"/>
    </row>
    <row r="1748" customFormat="false" ht="24.95" hidden="false" customHeight="true" outlineLevel="0" collapsed="false"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16" t="s">
        <v>20</v>
      </c>
      <c r="O1748" s="18" t="s">
        <v>1766</v>
      </c>
      <c r="P1748" s="14" t="n">
        <v>798085000</v>
      </c>
      <c r="Q1748" s="17"/>
      <c r="R1748" s="17"/>
      <c r="S1748" s="6"/>
      <c r="T1748" s="6"/>
    </row>
    <row r="1749" customFormat="false" ht="24.95" hidden="false" customHeight="true" outlineLevel="0" collapsed="false"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16" t="s">
        <v>20</v>
      </c>
      <c r="O1749" s="18" t="s">
        <v>1767</v>
      </c>
      <c r="P1749" s="14" t="n">
        <v>840454000</v>
      </c>
      <c r="Q1749" s="17"/>
      <c r="R1749" s="17"/>
      <c r="S1749" s="6"/>
      <c r="T1749" s="6"/>
    </row>
    <row r="1750" customFormat="false" ht="24.95" hidden="false" customHeight="true" outlineLevel="0" collapsed="false"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16" t="s">
        <v>20</v>
      </c>
      <c r="O1750" s="18" t="s">
        <v>1768</v>
      </c>
      <c r="P1750" s="14" t="n">
        <v>809895000</v>
      </c>
      <c r="Q1750" s="17"/>
      <c r="R1750" s="17"/>
      <c r="S1750" s="6"/>
      <c r="T1750" s="6"/>
    </row>
    <row r="1751" customFormat="false" ht="24.95" hidden="false" customHeight="true" outlineLevel="0" collapsed="false"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16" t="s">
        <v>20</v>
      </c>
      <c r="O1751" s="18" t="s">
        <v>1769</v>
      </c>
      <c r="P1751" s="14" t="n">
        <v>859207000</v>
      </c>
      <c r="Q1751" s="17"/>
      <c r="R1751" s="17"/>
      <c r="S1751" s="6"/>
      <c r="T1751" s="6"/>
    </row>
    <row r="1752" customFormat="false" ht="24.95" hidden="false" customHeight="true" outlineLevel="0" collapsed="false"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16" t="s">
        <v>20</v>
      </c>
      <c r="O1752" s="18" t="s">
        <v>1770</v>
      </c>
      <c r="P1752" s="14" t="n">
        <v>809409000</v>
      </c>
      <c r="Q1752" s="17"/>
      <c r="R1752" s="17"/>
      <c r="S1752" s="6"/>
      <c r="T1752" s="6"/>
    </row>
    <row r="1753" customFormat="false" ht="24.95" hidden="false" customHeight="true" outlineLevel="0" collapsed="false"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16" t="s">
        <v>20</v>
      </c>
      <c r="O1753" s="18" t="s">
        <v>1771</v>
      </c>
      <c r="P1753" s="14" t="n">
        <v>811382000</v>
      </c>
      <c r="Q1753" s="17"/>
      <c r="R1753" s="17"/>
      <c r="S1753" s="6"/>
      <c r="T1753" s="6"/>
    </row>
    <row r="1754" customFormat="false" ht="24.95" hidden="false" customHeight="true" outlineLevel="0" collapsed="false"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16" t="s">
        <v>20</v>
      </c>
      <c r="O1754" s="18" t="s">
        <v>1772</v>
      </c>
      <c r="P1754" s="14" t="n">
        <v>834065000</v>
      </c>
      <c r="Q1754" s="17"/>
      <c r="R1754" s="17"/>
      <c r="S1754" s="6"/>
      <c r="T1754" s="6"/>
    </row>
    <row r="1755" customFormat="false" ht="24.95" hidden="false" customHeight="true" outlineLevel="0" collapsed="false"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16" t="s">
        <v>20</v>
      </c>
      <c r="O1755" s="18" t="s">
        <v>1773</v>
      </c>
      <c r="P1755" s="14" t="n">
        <v>806266000</v>
      </c>
      <c r="Q1755" s="17"/>
      <c r="R1755" s="17"/>
      <c r="S1755" s="6"/>
      <c r="T1755" s="6"/>
    </row>
    <row r="1756" customFormat="false" ht="24.95" hidden="false" customHeight="true" outlineLevel="0" collapsed="false"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16" t="s">
        <v>20</v>
      </c>
      <c r="O1756" s="18" t="s">
        <v>1774</v>
      </c>
      <c r="P1756" s="14" t="n">
        <v>774699000</v>
      </c>
      <c r="Q1756" s="17"/>
      <c r="R1756" s="17"/>
      <c r="S1756" s="6"/>
      <c r="T1756" s="6"/>
    </row>
    <row r="1757" customFormat="false" ht="24.95" hidden="false" customHeight="true" outlineLevel="0" collapsed="false"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16" t="s">
        <v>20</v>
      </c>
      <c r="O1757" s="18" t="s">
        <v>1775</v>
      </c>
      <c r="P1757" s="14" t="n">
        <v>798732000</v>
      </c>
      <c r="Q1757" s="17"/>
      <c r="R1757" s="17"/>
      <c r="S1757" s="6"/>
      <c r="T1757" s="6"/>
    </row>
    <row r="1758" customFormat="false" ht="24.95" hidden="false" customHeight="true" outlineLevel="0" collapsed="false"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16" t="s">
        <v>20</v>
      </c>
      <c r="O1758" s="18" t="s">
        <v>1776</v>
      </c>
      <c r="P1758" s="14" t="n">
        <v>821168000</v>
      </c>
      <c r="Q1758" s="17"/>
      <c r="R1758" s="17"/>
      <c r="S1758" s="6"/>
      <c r="T1758" s="6"/>
    </row>
    <row r="1759" customFormat="false" ht="24.95" hidden="false" customHeight="true" outlineLevel="0" collapsed="false"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16" t="s">
        <v>20</v>
      </c>
      <c r="O1759" s="18" t="s">
        <v>1777</v>
      </c>
      <c r="P1759" s="14" t="n">
        <v>801580000</v>
      </c>
      <c r="Q1759" s="17"/>
      <c r="R1759" s="17"/>
      <c r="S1759" s="6"/>
      <c r="T1759" s="6"/>
    </row>
    <row r="1760" customFormat="false" ht="24.95" hidden="false" customHeight="true" outlineLevel="0" collapsed="false"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16" t="s">
        <v>20</v>
      </c>
      <c r="O1760" s="18" t="s">
        <v>1778</v>
      </c>
      <c r="P1760" s="14" t="n">
        <v>788109000</v>
      </c>
      <c r="Q1760" s="17"/>
      <c r="R1760" s="17"/>
      <c r="S1760" s="6"/>
      <c r="T1760" s="6"/>
    </row>
    <row r="1761" customFormat="false" ht="24.95" hidden="false" customHeight="true" outlineLevel="0" collapsed="false"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16" t="s">
        <v>20</v>
      </c>
      <c r="O1761" s="18" t="s">
        <v>1779</v>
      </c>
      <c r="P1761" s="14" t="n">
        <v>780285000</v>
      </c>
      <c r="Q1761" s="17"/>
      <c r="R1761" s="17"/>
      <c r="S1761" s="6"/>
      <c r="T1761" s="6"/>
    </row>
    <row r="1762" customFormat="false" ht="24.95" hidden="false" customHeight="true" outlineLevel="0" collapsed="false"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16" t="s">
        <v>20</v>
      </c>
      <c r="O1762" s="18" t="s">
        <v>1780</v>
      </c>
      <c r="P1762" s="14" t="n">
        <v>785704000</v>
      </c>
      <c r="Q1762" s="17"/>
      <c r="R1762" s="17"/>
      <c r="S1762" s="6"/>
      <c r="T1762" s="6"/>
    </row>
    <row r="1763" customFormat="false" ht="24.95" hidden="false" customHeight="true" outlineLevel="0" collapsed="false"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16" t="s">
        <v>20</v>
      </c>
      <c r="O1763" s="18" t="s">
        <v>1781</v>
      </c>
      <c r="P1763" s="14" t="n">
        <v>834179000</v>
      </c>
      <c r="Q1763" s="17"/>
      <c r="R1763" s="17"/>
      <c r="S1763" s="6"/>
      <c r="T1763" s="6"/>
    </row>
    <row r="1764" customFormat="false" ht="24.95" hidden="false" customHeight="true" outlineLevel="0" collapsed="false"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16" t="s">
        <v>20</v>
      </c>
      <c r="O1764" s="18" t="s">
        <v>1782</v>
      </c>
      <c r="P1764" s="14" t="n">
        <v>780432000</v>
      </c>
      <c r="Q1764" s="17"/>
      <c r="R1764" s="17"/>
      <c r="S1764" s="6"/>
      <c r="T1764" s="6"/>
    </row>
    <row r="1765" customFormat="false" ht="24.95" hidden="false" customHeight="true" outlineLevel="0" collapsed="false"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16" t="s">
        <v>20</v>
      </c>
      <c r="O1765" s="16" t="s">
        <v>1783</v>
      </c>
      <c r="P1765" s="14" t="n">
        <v>774146000</v>
      </c>
      <c r="Q1765" s="17"/>
      <c r="R1765" s="17"/>
      <c r="S1765" s="6"/>
      <c r="T1765" s="6"/>
    </row>
    <row r="1766" customFormat="false" ht="24.95" hidden="false" customHeight="true" outlineLevel="0" collapsed="false"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16" t="s">
        <v>20</v>
      </c>
      <c r="O1766" s="18" t="s">
        <v>1784</v>
      </c>
      <c r="P1766" s="14" t="n">
        <v>791186000</v>
      </c>
      <c r="Q1766" s="17"/>
      <c r="R1766" s="17"/>
      <c r="S1766" s="6"/>
      <c r="T1766" s="6"/>
    </row>
    <row r="1767" customFormat="false" ht="24.95" hidden="false" customHeight="true" outlineLevel="0" collapsed="false"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16" t="s">
        <v>20</v>
      </c>
      <c r="O1767" s="18" t="s">
        <v>1785</v>
      </c>
      <c r="P1767" s="14" t="n">
        <v>778236000</v>
      </c>
      <c r="Q1767" s="17"/>
      <c r="R1767" s="17"/>
      <c r="S1767" s="6"/>
      <c r="T1767" s="6"/>
    </row>
    <row r="1768" customFormat="false" ht="24.95" hidden="false" customHeight="true" outlineLevel="0" collapsed="false"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16" t="s">
        <v>20</v>
      </c>
      <c r="O1768" s="18" t="s">
        <v>1786</v>
      </c>
      <c r="P1768" s="14" t="n">
        <v>799665000</v>
      </c>
      <c r="Q1768" s="17"/>
      <c r="R1768" s="17"/>
      <c r="S1768" s="6"/>
      <c r="T1768" s="6"/>
    </row>
    <row r="1769" customFormat="false" ht="24.95" hidden="false" customHeight="true" outlineLevel="0" collapsed="false"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16" t="s">
        <v>20</v>
      </c>
      <c r="O1769" s="18" t="s">
        <v>1787</v>
      </c>
      <c r="P1769" s="14" t="n">
        <v>770787000</v>
      </c>
      <c r="Q1769" s="17"/>
      <c r="R1769" s="17"/>
      <c r="S1769" s="6"/>
      <c r="T1769" s="6"/>
    </row>
    <row r="1770" customFormat="false" ht="24.95" hidden="false" customHeight="true" outlineLevel="0" collapsed="false"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16" t="s">
        <v>20</v>
      </c>
      <c r="O1770" s="16" t="s">
        <v>1788</v>
      </c>
      <c r="P1770" s="14" t="n">
        <v>830125000</v>
      </c>
      <c r="Q1770" s="17"/>
      <c r="R1770" s="17"/>
      <c r="S1770" s="6"/>
      <c r="T1770" s="6"/>
    </row>
    <row r="1771" customFormat="false" ht="24.95" hidden="false" customHeight="true" outlineLevel="0" collapsed="false"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16" t="s">
        <v>20</v>
      </c>
      <c r="O1771" s="18" t="s">
        <v>1789</v>
      </c>
      <c r="P1771" s="14" t="n">
        <v>945284000</v>
      </c>
      <c r="Q1771" s="17"/>
      <c r="R1771" s="17"/>
      <c r="S1771" s="6"/>
      <c r="T1771" s="6"/>
    </row>
    <row r="1772" customFormat="false" ht="24.95" hidden="false" customHeight="true" outlineLevel="0" collapsed="false"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16" t="s">
        <v>20</v>
      </c>
      <c r="O1772" s="18" t="s">
        <v>1790</v>
      </c>
      <c r="P1772" s="14" t="n">
        <v>788356000</v>
      </c>
      <c r="Q1772" s="17"/>
      <c r="R1772" s="17"/>
      <c r="S1772" s="6"/>
      <c r="T1772" s="6"/>
    </row>
    <row r="1773" customFormat="false" ht="24.95" hidden="false" customHeight="true" outlineLevel="0" collapsed="false"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16" t="s">
        <v>20</v>
      </c>
      <c r="O1773" s="18" t="s">
        <v>1791</v>
      </c>
      <c r="P1773" s="14" t="n">
        <v>799629000</v>
      </c>
      <c r="Q1773" s="17"/>
      <c r="R1773" s="17"/>
      <c r="S1773" s="6"/>
      <c r="T1773" s="6"/>
    </row>
    <row r="1774" customFormat="false" ht="24.95" hidden="false" customHeight="true" outlineLevel="0" collapsed="false"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16" t="s">
        <v>20</v>
      </c>
      <c r="O1774" s="18" t="s">
        <v>1792</v>
      </c>
      <c r="P1774" s="14" t="n">
        <v>788065000</v>
      </c>
      <c r="Q1774" s="17"/>
      <c r="R1774" s="17"/>
      <c r="S1774" s="6"/>
      <c r="T1774" s="6"/>
    </row>
    <row r="1775" customFormat="false" ht="24.95" hidden="false" customHeight="true" outlineLevel="0" collapsed="false"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16" t="s">
        <v>20</v>
      </c>
      <c r="O1775" s="18" t="s">
        <v>1793</v>
      </c>
      <c r="P1775" s="14" t="n">
        <v>791079000</v>
      </c>
      <c r="Q1775" s="17"/>
      <c r="R1775" s="17"/>
      <c r="S1775" s="6"/>
      <c r="T1775" s="6"/>
    </row>
    <row r="1776" customFormat="false" ht="24.95" hidden="false" customHeight="true" outlineLevel="0" collapsed="false"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16" t="s">
        <v>20</v>
      </c>
      <c r="O1776" s="16" t="s">
        <v>1794</v>
      </c>
      <c r="P1776" s="14" t="n">
        <v>758910000</v>
      </c>
      <c r="Q1776" s="17"/>
      <c r="R1776" s="17"/>
      <c r="S1776" s="6"/>
      <c r="T1776" s="6"/>
    </row>
    <row r="1777" customFormat="false" ht="24.95" hidden="false" customHeight="true" outlineLevel="0" collapsed="false"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16" t="s">
        <v>20</v>
      </c>
      <c r="O1777" s="18" t="s">
        <v>1795</v>
      </c>
      <c r="P1777" s="14" t="n">
        <v>765351000</v>
      </c>
      <c r="Q1777" s="17"/>
      <c r="R1777" s="17"/>
      <c r="S1777" s="6"/>
      <c r="T1777" s="6"/>
    </row>
    <row r="1778" customFormat="false" ht="24.95" hidden="false" customHeight="true" outlineLevel="0" collapsed="false"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16" t="s">
        <v>20</v>
      </c>
      <c r="O1778" s="16" t="s">
        <v>1796</v>
      </c>
      <c r="P1778" s="14" t="n">
        <v>788639000</v>
      </c>
      <c r="Q1778" s="17"/>
      <c r="R1778" s="17"/>
      <c r="S1778" s="6"/>
      <c r="T1778" s="6"/>
    </row>
    <row r="1779" customFormat="false" ht="24.95" hidden="false" customHeight="true" outlineLevel="0" collapsed="false"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16" t="s">
        <v>20</v>
      </c>
      <c r="O1779" s="18" t="s">
        <v>1797</v>
      </c>
      <c r="P1779" s="14" t="n">
        <v>804822000</v>
      </c>
      <c r="Q1779" s="17"/>
      <c r="R1779" s="17"/>
      <c r="S1779" s="6"/>
      <c r="T1779" s="6"/>
    </row>
    <row r="1780" customFormat="false" ht="24.95" hidden="false" customHeight="true" outlineLevel="0" collapsed="false"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16" t="s">
        <v>20</v>
      </c>
      <c r="O1780" s="16" t="s">
        <v>1798</v>
      </c>
      <c r="P1780" s="14" t="n">
        <v>808928000</v>
      </c>
      <c r="Q1780" s="17"/>
      <c r="R1780" s="17"/>
      <c r="S1780" s="6"/>
      <c r="T1780" s="6"/>
    </row>
    <row r="1781" customFormat="false" ht="24.95" hidden="false" customHeight="true" outlineLevel="0" collapsed="false"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16" t="s">
        <v>20</v>
      </c>
      <c r="O1781" s="18" t="s">
        <v>1799</v>
      </c>
      <c r="P1781" s="14" t="n">
        <v>786322000</v>
      </c>
      <c r="Q1781" s="17"/>
      <c r="R1781" s="17"/>
      <c r="S1781" s="6"/>
      <c r="T1781" s="6"/>
    </row>
    <row r="1782" customFormat="false" ht="24.95" hidden="false" customHeight="true" outlineLevel="0" collapsed="false"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16" t="s">
        <v>20</v>
      </c>
      <c r="O1782" s="18" t="s">
        <v>1800</v>
      </c>
      <c r="P1782" s="14" t="n">
        <v>776518000</v>
      </c>
      <c r="Q1782" s="17"/>
      <c r="R1782" s="17"/>
      <c r="S1782" s="6"/>
      <c r="T1782" s="6"/>
    </row>
    <row r="1783" customFormat="false" ht="24.95" hidden="false" customHeight="true" outlineLevel="0" collapsed="false"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16" t="s">
        <v>20</v>
      </c>
      <c r="O1783" s="18" t="s">
        <v>1801</v>
      </c>
      <c r="P1783" s="14" t="n">
        <v>790105000</v>
      </c>
      <c r="Q1783" s="17"/>
      <c r="R1783" s="17"/>
      <c r="S1783" s="6"/>
      <c r="T1783" s="6"/>
    </row>
    <row r="1784" customFormat="false" ht="24.95" hidden="false" customHeight="true" outlineLevel="0" collapsed="false"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16" t="s">
        <v>20</v>
      </c>
      <c r="O1784" s="18" t="s">
        <v>1802</v>
      </c>
      <c r="P1784" s="14" t="n">
        <v>756814000</v>
      </c>
      <c r="Q1784" s="17"/>
      <c r="R1784" s="17"/>
      <c r="S1784" s="6"/>
      <c r="T1784" s="6"/>
    </row>
    <row r="1785" customFormat="false" ht="24.95" hidden="false" customHeight="true" outlineLevel="0" collapsed="false"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16" t="s">
        <v>20</v>
      </c>
      <c r="O1785" s="18" t="s">
        <v>1803</v>
      </c>
      <c r="P1785" s="14" t="n">
        <v>825111000</v>
      </c>
      <c r="Q1785" s="17"/>
      <c r="R1785" s="17"/>
      <c r="S1785" s="6"/>
      <c r="T1785" s="6"/>
    </row>
    <row r="1786" customFormat="false" ht="24.95" hidden="false" customHeight="true" outlineLevel="0" collapsed="false"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16" t="s">
        <v>20</v>
      </c>
      <c r="O1786" s="16" t="s">
        <v>1804</v>
      </c>
      <c r="P1786" s="14" t="n">
        <v>790069000</v>
      </c>
      <c r="Q1786" s="17"/>
      <c r="R1786" s="17"/>
      <c r="S1786" s="6"/>
      <c r="T1786" s="6"/>
    </row>
    <row r="1787" customFormat="false" ht="24.95" hidden="false" customHeight="true" outlineLevel="0" collapsed="false"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16" t="s">
        <v>20</v>
      </c>
      <c r="O1787" s="18" t="s">
        <v>1805</v>
      </c>
      <c r="P1787" s="14" t="n">
        <v>773201000</v>
      </c>
      <c r="Q1787" s="17"/>
      <c r="R1787" s="17"/>
      <c r="S1787" s="6"/>
      <c r="T1787" s="6"/>
    </row>
    <row r="1788" customFormat="false" ht="24.95" hidden="false" customHeight="true" outlineLevel="0" collapsed="false"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16" t="s">
        <v>20</v>
      </c>
      <c r="O1788" s="18" t="s">
        <v>1806</v>
      </c>
      <c r="P1788" s="14" t="n">
        <v>819961000</v>
      </c>
      <c r="Q1788" s="17"/>
      <c r="R1788" s="17"/>
      <c r="S1788" s="6"/>
      <c r="T1788" s="6"/>
    </row>
    <row r="1789" customFormat="false" ht="24.95" hidden="false" customHeight="true" outlineLevel="0" collapsed="false"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16" t="s">
        <v>20</v>
      </c>
      <c r="O1789" s="18" t="s">
        <v>1807</v>
      </c>
      <c r="P1789" s="14" t="n">
        <v>827754000</v>
      </c>
      <c r="Q1789" s="17"/>
      <c r="R1789" s="17"/>
      <c r="S1789" s="6"/>
      <c r="T1789" s="6"/>
    </row>
    <row r="1790" customFormat="false" ht="24.95" hidden="false" customHeight="true" outlineLevel="0" collapsed="false"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16" t="s">
        <v>20</v>
      </c>
      <c r="O1790" s="18" t="s">
        <v>1808</v>
      </c>
      <c r="P1790" s="14" t="n">
        <v>789070000</v>
      </c>
      <c r="Q1790" s="17"/>
      <c r="R1790" s="17"/>
      <c r="S1790" s="6"/>
      <c r="T1790" s="6"/>
    </row>
    <row r="1791" customFormat="false" ht="24.95" hidden="false" customHeight="true" outlineLevel="0" collapsed="false"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16" t="s">
        <v>20</v>
      </c>
      <c r="O1791" s="18" t="s">
        <v>1809</v>
      </c>
      <c r="P1791" s="14" t="n">
        <v>772682000</v>
      </c>
      <c r="Q1791" s="17"/>
      <c r="R1791" s="17"/>
      <c r="S1791" s="6"/>
      <c r="T1791" s="6"/>
    </row>
    <row r="1792" customFormat="false" ht="24.95" hidden="false" customHeight="true" outlineLevel="0" collapsed="false"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16" t="s">
        <v>20</v>
      </c>
      <c r="O1792" s="18" t="s">
        <v>1810</v>
      </c>
      <c r="P1792" s="14" t="n">
        <v>758179000</v>
      </c>
      <c r="Q1792" s="17"/>
      <c r="R1792" s="17"/>
      <c r="S1792" s="6"/>
      <c r="T1792" s="6"/>
    </row>
    <row r="1793" customFormat="false" ht="24.95" hidden="false" customHeight="true" outlineLevel="0" collapsed="false"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16" t="s">
        <v>20</v>
      </c>
      <c r="O1793" s="18" t="s">
        <v>1811</v>
      </c>
      <c r="P1793" s="14" t="n">
        <v>773649000</v>
      </c>
      <c r="Q1793" s="17"/>
      <c r="R1793" s="17"/>
      <c r="S1793" s="6"/>
      <c r="T1793" s="6"/>
    </row>
    <row r="1794" customFormat="false" ht="24.95" hidden="false" customHeight="true" outlineLevel="0" collapsed="false"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16" t="s">
        <v>20</v>
      </c>
      <c r="O1794" s="18" t="s">
        <v>1812</v>
      </c>
      <c r="P1794" s="14" t="n">
        <v>780374000</v>
      </c>
      <c r="Q1794" s="17"/>
      <c r="R1794" s="17"/>
      <c r="S1794" s="6"/>
      <c r="T1794" s="6"/>
    </row>
    <row r="1795" customFormat="false" ht="24.95" hidden="false" customHeight="true" outlineLevel="0" collapsed="false"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16" t="s">
        <v>20</v>
      </c>
      <c r="O1795" s="18" t="s">
        <v>1813</v>
      </c>
      <c r="P1795" s="14" t="n">
        <v>796898000</v>
      </c>
      <c r="Q1795" s="17"/>
      <c r="R1795" s="17"/>
      <c r="S1795" s="6"/>
      <c r="T1795" s="6"/>
    </row>
    <row r="1796" customFormat="false" ht="24.95" hidden="false" customHeight="true" outlineLevel="0" collapsed="false"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16" t="s">
        <v>20</v>
      </c>
      <c r="O1796" s="18" t="s">
        <v>1814</v>
      </c>
      <c r="P1796" s="14" t="n">
        <v>797417000</v>
      </c>
      <c r="Q1796" s="17"/>
      <c r="R1796" s="17"/>
      <c r="S1796" s="6"/>
      <c r="T1796" s="6"/>
    </row>
    <row r="1797" customFormat="false" ht="24.95" hidden="false" customHeight="true" outlineLevel="0" collapsed="false"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16" t="s">
        <v>20</v>
      </c>
      <c r="O1797" s="18" t="s">
        <v>1815</v>
      </c>
      <c r="P1797" s="14" t="n">
        <v>776927000</v>
      </c>
      <c r="Q1797" s="17"/>
      <c r="R1797" s="17"/>
      <c r="S1797" s="6"/>
      <c r="T1797" s="6"/>
    </row>
    <row r="1798" customFormat="false" ht="24.95" hidden="false" customHeight="true" outlineLevel="0" collapsed="false"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16" t="s">
        <v>20</v>
      </c>
      <c r="O1798" s="18" t="s">
        <v>1816</v>
      </c>
      <c r="P1798" s="14" t="n">
        <v>840910000</v>
      </c>
      <c r="Q1798" s="17"/>
      <c r="R1798" s="17"/>
      <c r="S1798" s="6"/>
      <c r="T1798" s="6"/>
    </row>
    <row r="1799" customFormat="false" ht="24.95" hidden="false" customHeight="true" outlineLevel="0" collapsed="false"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16" t="s">
        <v>20</v>
      </c>
      <c r="O1799" s="18" t="s">
        <v>1817</v>
      </c>
      <c r="P1799" s="14" t="n">
        <v>785549000</v>
      </c>
      <c r="Q1799" s="17"/>
      <c r="R1799" s="17"/>
      <c r="S1799" s="6"/>
      <c r="T1799" s="6"/>
    </row>
    <row r="1800" customFormat="false" ht="24.95" hidden="false" customHeight="true" outlineLevel="0" collapsed="false"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16" t="s">
        <v>20</v>
      </c>
      <c r="O1800" s="18" t="s">
        <v>1818</v>
      </c>
      <c r="P1800" s="14" t="n">
        <v>786039000</v>
      </c>
      <c r="Q1800" s="17"/>
      <c r="R1800" s="17"/>
      <c r="S1800" s="6"/>
      <c r="T1800" s="6"/>
    </row>
    <row r="1801" customFormat="false" ht="24.95" hidden="false" customHeight="true" outlineLevel="0" collapsed="false"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16" t="s">
        <v>20</v>
      </c>
      <c r="O1801" s="18" t="s">
        <v>1819</v>
      </c>
      <c r="P1801" s="14" t="n">
        <v>765520000</v>
      </c>
      <c r="Q1801" s="17"/>
      <c r="R1801" s="17"/>
      <c r="S1801" s="6"/>
      <c r="T1801" s="6"/>
    </row>
    <row r="1802" customFormat="false" ht="24.95" hidden="false" customHeight="true" outlineLevel="0" collapsed="false"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16" t="s">
        <v>20</v>
      </c>
      <c r="O1802" s="18" t="s">
        <v>1820</v>
      </c>
      <c r="P1802" s="14" t="n">
        <v>768549000</v>
      </c>
      <c r="Q1802" s="17"/>
      <c r="R1802" s="17"/>
      <c r="S1802" s="6"/>
      <c r="T1802" s="6"/>
    </row>
    <row r="1803" customFormat="false" ht="24.95" hidden="false" customHeight="true" outlineLevel="0" collapsed="false"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16" t="s">
        <v>20</v>
      </c>
      <c r="O1803" s="18" t="s">
        <v>1821</v>
      </c>
      <c r="P1803" s="14" t="n">
        <v>800856000</v>
      </c>
      <c r="Q1803" s="17"/>
      <c r="R1803" s="17"/>
      <c r="S1803" s="6"/>
      <c r="T1803" s="6"/>
    </row>
    <row r="1804" customFormat="false" ht="24.95" hidden="false" customHeight="true" outlineLevel="0" collapsed="false"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16" t="s">
        <v>20</v>
      </c>
      <c r="O1804" s="18" t="s">
        <v>1822</v>
      </c>
      <c r="P1804" s="14" t="n">
        <v>761221000</v>
      </c>
      <c r="Q1804" s="17"/>
      <c r="R1804" s="17"/>
      <c r="S1804" s="6"/>
      <c r="T1804" s="6"/>
    </row>
    <row r="1805" customFormat="false" ht="24.95" hidden="false" customHeight="true" outlineLevel="0" collapsed="false"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16" t="s">
        <v>20</v>
      </c>
      <c r="O1805" s="18" t="s">
        <v>1823</v>
      </c>
      <c r="P1805" s="14" t="n">
        <v>794594000</v>
      </c>
      <c r="Q1805" s="17"/>
      <c r="R1805" s="17"/>
      <c r="S1805" s="6"/>
      <c r="T1805" s="6"/>
    </row>
    <row r="1806" customFormat="false" ht="24.95" hidden="false" customHeight="true" outlineLevel="0" collapsed="false"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16" t="s">
        <v>20</v>
      </c>
      <c r="O1806" s="18" t="s">
        <v>1824</v>
      </c>
      <c r="P1806" s="14" t="n">
        <v>801965000</v>
      </c>
      <c r="Q1806" s="17"/>
      <c r="R1806" s="17"/>
      <c r="S1806" s="6"/>
      <c r="T1806" s="6"/>
    </row>
    <row r="1807" customFormat="false" ht="24.95" hidden="false" customHeight="true" outlineLevel="0" collapsed="false"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16" t="s">
        <v>20</v>
      </c>
      <c r="O1807" s="18" t="s">
        <v>1825</v>
      </c>
      <c r="P1807" s="14" t="n">
        <v>791337000</v>
      </c>
      <c r="Q1807" s="17"/>
      <c r="R1807" s="17"/>
      <c r="S1807" s="6"/>
      <c r="T1807" s="6"/>
    </row>
    <row r="1808" customFormat="false" ht="24.95" hidden="false" customHeight="true" outlineLevel="0" collapsed="false"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16" t="s">
        <v>20</v>
      </c>
      <c r="O1808" s="18" t="s">
        <v>1826</v>
      </c>
      <c r="P1808" s="14" t="n">
        <v>813195000</v>
      </c>
      <c r="Q1808" s="17"/>
      <c r="R1808" s="17"/>
      <c r="S1808" s="6"/>
      <c r="T1808" s="6"/>
    </row>
    <row r="1809" customFormat="false" ht="24.95" hidden="false" customHeight="true" outlineLevel="0" collapsed="false"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16" t="s">
        <v>20</v>
      </c>
      <c r="O1809" s="18" t="s">
        <v>1827</v>
      </c>
      <c r="P1809" s="14" t="n">
        <v>815539000</v>
      </c>
      <c r="Q1809" s="17"/>
      <c r="R1809" s="17"/>
      <c r="S1809" s="6"/>
      <c r="T1809" s="6"/>
    </row>
    <row r="1810" customFormat="false" ht="24.95" hidden="false" customHeight="true" outlineLevel="0" collapsed="false"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16" t="s">
        <v>20</v>
      </c>
      <c r="O1810" s="18" t="s">
        <v>1828</v>
      </c>
      <c r="P1810" s="14" t="n">
        <v>787709000</v>
      </c>
      <c r="Q1810" s="17"/>
      <c r="R1810" s="17"/>
      <c r="S1810" s="6"/>
      <c r="T1810" s="6"/>
    </row>
    <row r="1811" customFormat="false" ht="24.95" hidden="false" customHeight="true" outlineLevel="0" collapsed="false"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16" t="s">
        <v>20</v>
      </c>
      <c r="O1811" s="18" t="s">
        <v>1829</v>
      </c>
      <c r="P1811" s="14" t="n">
        <v>795065000</v>
      </c>
      <c r="Q1811" s="17"/>
      <c r="R1811" s="17"/>
      <c r="S1811" s="6"/>
      <c r="T1811" s="6"/>
    </row>
    <row r="1812" customFormat="false" ht="24.95" hidden="false" customHeight="true" outlineLevel="0" collapsed="false"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16" t="s">
        <v>20</v>
      </c>
      <c r="O1812" s="18" t="s">
        <v>1830</v>
      </c>
      <c r="P1812" s="14" t="n">
        <v>789137000</v>
      </c>
      <c r="Q1812" s="17"/>
      <c r="R1812" s="17"/>
      <c r="S1812" s="6"/>
      <c r="T1812" s="6"/>
    </row>
    <row r="1813" customFormat="false" ht="24.95" hidden="false" customHeight="true" outlineLevel="0" collapsed="false"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16" t="s">
        <v>20</v>
      </c>
      <c r="O1813" s="18" t="s">
        <v>1831</v>
      </c>
      <c r="P1813" s="14" t="n">
        <v>798101000</v>
      </c>
      <c r="Q1813" s="17"/>
      <c r="R1813" s="17"/>
      <c r="S1813" s="6"/>
      <c r="T1813" s="6"/>
    </row>
    <row r="1814" customFormat="false" ht="24.95" hidden="false" customHeight="true" outlineLevel="0" collapsed="false"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16" t="s">
        <v>20</v>
      </c>
      <c r="O1814" s="18" t="s">
        <v>1832</v>
      </c>
      <c r="P1814" s="14" t="n">
        <v>806069000</v>
      </c>
      <c r="Q1814" s="17"/>
      <c r="R1814" s="17"/>
      <c r="S1814" s="6"/>
      <c r="T1814" s="6"/>
    </row>
    <row r="1815" customFormat="false" ht="24.95" hidden="false" customHeight="true" outlineLevel="0" collapsed="false"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16" t="s">
        <v>20</v>
      </c>
      <c r="O1815" s="16" t="s">
        <v>1833</v>
      </c>
      <c r="P1815" s="14" t="n">
        <v>833027000</v>
      </c>
      <c r="Q1815" s="17"/>
      <c r="R1815" s="17"/>
      <c r="S1815" s="6"/>
      <c r="T1815" s="6"/>
    </row>
    <row r="1816" customFormat="false" ht="24.95" hidden="false" customHeight="true" outlineLevel="0" collapsed="false"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16" t="s">
        <v>20</v>
      </c>
      <c r="O1816" s="18" t="s">
        <v>1834</v>
      </c>
      <c r="P1816" s="14" t="n">
        <v>777091000</v>
      </c>
      <c r="Q1816" s="17"/>
      <c r="R1816" s="17"/>
      <c r="S1816" s="6"/>
      <c r="T1816" s="6"/>
    </row>
    <row r="1817" customFormat="false" ht="24.95" hidden="false" customHeight="true" outlineLevel="0" collapsed="false"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16" t="s">
        <v>20</v>
      </c>
      <c r="O1817" s="18" t="s">
        <v>1835</v>
      </c>
      <c r="P1817" s="14" t="n">
        <v>802929000</v>
      </c>
      <c r="Q1817" s="17"/>
      <c r="R1817" s="17"/>
      <c r="S1817" s="6"/>
      <c r="T1817" s="6"/>
    </row>
    <row r="1818" customFormat="false" ht="24.95" hidden="false" customHeight="true" outlineLevel="0" collapsed="false"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16" t="s">
        <v>20</v>
      </c>
      <c r="O1818" s="18" t="s">
        <v>1836</v>
      </c>
      <c r="P1818" s="14" t="n">
        <v>787600000</v>
      </c>
      <c r="Q1818" s="17"/>
      <c r="R1818" s="17"/>
      <c r="S1818" s="6"/>
      <c r="T1818" s="6"/>
    </row>
    <row r="1819" customFormat="false" ht="24.95" hidden="false" customHeight="true" outlineLevel="0" collapsed="false"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16" t="s">
        <v>20</v>
      </c>
      <c r="O1819" s="18" t="s">
        <v>1837</v>
      </c>
      <c r="P1819" s="14" t="n">
        <v>806853000</v>
      </c>
      <c r="Q1819" s="17"/>
      <c r="R1819" s="17"/>
      <c r="S1819" s="6"/>
      <c r="T1819" s="6"/>
    </row>
    <row r="1820" customFormat="false" ht="24.95" hidden="false" customHeight="true" outlineLevel="0" collapsed="false"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16" t="s">
        <v>20</v>
      </c>
      <c r="O1820" s="18" t="s">
        <v>1838</v>
      </c>
      <c r="P1820" s="14" t="n">
        <v>782830000</v>
      </c>
      <c r="Q1820" s="17"/>
      <c r="R1820" s="17"/>
      <c r="S1820" s="6"/>
      <c r="T1820" s="6"/>
    </row>
    <row r="1821" customFormat="false" ht="24.95" hidden="false" customHeight="true" outlineLevel="0" collapsed="false"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16" t="s">
        <v>20</v>
      </c>
      <c r="O1821" s="18" t="s">
        <v>1839</v>
      </c>
      <c r="P1821" s="14" t="n">
        <v>762196000</v>
      </c>
      <c r="Q1821" s="17"/>
      <c r="R1821" s="17"/>
      <c r="S1821" s="6"/>
      <c r="T1821" s="6"/>
    </row>
    <row r="1822" customFormat="false" ht="24.95" hidden="false" customHeight="true" outlineLevel="0" collapsed="false"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16" t="s">
        <v>20</v>
      </c>
      <c r="O1822" s="18" t="s">
        <v>1840</v>
      </c>
      <c r="P1822" s="14" t="n">
        <v>796679000</v>
      </c>
      <c r="Q1822" s="17"/>
      <c r="R1822" s="17"/>
      <c r="S1822" s="6"/>
      <c r="T1822" s="6"/>
    </row>
    <row r="1823" customFormat="false" ht="24.95" hidden="false" customHeight="true" outlineLevel="0" collapsed="false"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16" t="s">
        <v>20</v>
      </c>
      <c r="O1823" s="18" t="s">
        <v>1841</v>
      </c>
      <c r="P1823" s="14" t="n">
        <v>785860000</v>
      </c>
      <c r="Q1823" s="17"/>
      <c r="R1823" s="17"/>
      <c r="S1823" s="6"/>
      <c r="T1823" s="6"/>
    </row>
    <row r="1824" customFormat="false" ht="24.95" hidden="false" customHeight="true" outlineLevel="0" collapsed="false"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16" t="s">
        <v>20</v>
      </c>
      <c r="O1824" s="18" t="s">
        <v>1842</v>
      </c>
      <c r="P1824" s="14" t="n">
        <v>796105000</v>
      </c>
      <c r="Q1824" s="17"/>
      <c r="R1824" s="17"/>
      <c r="S1824" s="6"/>
      <c r="T1824" s="6"/>
    </row>
    <row r="1825" customFormat="false" ht="24.95" hidden="false" customHeight="true" outlineLevel="0" collapsed="false"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16" t="s">
        <v>20</v>
      </c>
      <c r="O1825" s="18" t="s">
        <v>1843</v>
      </c>
      <c r="P1825" s="14" t="n">
        <v>772873000</v>
      </c>
      <c r="Q1825" s="17"/>
      <c r="R1825" s="17"/>
      <c r="S1825" s="6"/>
      <c r="T1825" s="6"/>
    </row>
    <row r="1826" customFormat="false" ht="24.95" hidden="false" customHeight="true" outlineLevel="0" collapsed="false"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16" t="s">
        <v>20</v>
      </c>
      <c r="O1826" s="18" t="s">
        <v>1844</v>
      </c>
      <c r="P1826" s="14" t="n">
        <v>775395000</v>
      </c>
      <c r="Q1826" s="17"/>
      <c r="R1826" s="17"/>
      <c r="S1826" s="6"/>
      <c r="T1826" s="6"/>
    </row>
    <row r="1827" customFormat="false" ht="24.95" hidden="false" customHeight="true" outlineLevel="0" collapsed="false"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16" t="s">
        <v>20</v>
      </c>
      <c r="O1827" s="18" t="s">
        <v>1845</v>
      </c>
      <c r="P1827" s="14" t="n">
        <v>772982000</v>
      </c>
      <c r="Q1827" s="17"/>
      <c r="R1827" s="17"/>
      <c r="S1827" s="6"/>
      <c r="T1827" s="6"/>
    </row>
    <row r="1828" customFormat="false" ht="24.95" hidden="false" customHeight="true" outlineLevel="0" collapsed="false"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16" t="s">
        <v>20</v>
      </c>
      <c r="O1828" s="18" t="s">
        <v>1846</v>
      </c>
      <c r="P1828" s="14" t="n">
        <v>769685000</v>
      </c>
      <c r="Q1828" s="17"/>
      <c r="R1828" s="17"/>
      <c r="S1828" s="6"/>
      <c r="T1828" s="6"/>
    </row>
    <row r="1829" customFormat="false" ht="24.95" hidden="false" customHeight="true" outlineLevel="0" collapsed="false"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16" t="s">
        <v>20</v>
      </c>
      <c r="O1829" s="18" t="s">
        <v>1847</v>
      </c>
      <c r="P1829" s="14" t="n">
        <v>751531000</v>
      </c>
      <c r="Q1829" s="17"/>
      <c r="R1829" s="17"/>
      <c r="S1829" s="6"/>
      <c r="T1829" s="6"/>
    </row>
    <row r="1830" customFormat="false" ht="24.95" hidden="false" customHeight="true" outlineLevel="0" collapsed="false"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16" t="s">
        <v>20</v>
      </c>
      <c r="O1830" s="18" t="s">
        <v>1848</v>
      </c>
      <c r="P1830" s="14" t="n">
        <v>747896000</v>
      </c>
      <c r="Q1830" s="17"/>
      <c r="R1830" s="17"/>
      <c r="S1830" s="6"/>
      <c r="T1830" s="6"/>
    </row>
    <row r="1831" customFormat="false" ht="24.95" hidden="false" customHeight="true" outlineLevel="0" collapsed="false"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16" t="s">
        <v>20</v>
      </c>
      <c r="O1831" s="16" t="s">
        <v>1849</v>
      </c>
      <c r="P1831" s="14" t="n">
        <v>792969000</v>
      </c>
      <c r="Q1831" s="17"/>
      <c r="R1831" s="17"/>
      <c r="S1831" s="6"/>
      <c r="T1831" s="6"/>
    </row>
    <row r="1832" customFormat="false" ht="24.95" hidden="false" customHeight="true" outlineLevel="0" collapsed="false"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16" t="s">
        <v>20</v>
      </c>
      <c r="O1832" s="16" t="s">
        <v>1850</v>
      </c>
      <c r="P1832" s="14" t="n">
        <v>801541000</v>
      </c>
      <c r="Q1832" s="17"/>
      <c r="R1832" s="17"/>
      <c r="S1832" s="6"/>
      <c r="T1832" s="6"/>
    </row>
    <row r="1833" customFormat="false" ht="24.95" hidden="false" customHeight="true" outlineLevel="0" collapsed="false"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16" t="s">
        <v>20</v>
      </c>
      <c r="O1833" s="16" t="s">
        <v>1851</v>
      </c>
      <c r="P1833" s="14" t="n">
        <v>780751000</v>
      </c>
      <c r="Q1833" s="17"/>
      <c r="R1833" s="17"/>
      <c r="S1833" s="6"/>
      <c r="T1833" s="6"/>
    </row>
    <row r="1834" customFormat="false" ht="24.95" hidden="false" customHeight="true" outlineLevel="0" collapsed="false"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16" t="s">
        <v>20</v>
      </c>
      <c r="O1834" s="18" t="s">
        <v>1852</v>
      </c>
      <c r="P1834" s="14" t="n">
        <v>810013000</v>
      </c>
      <c r="Q1834" s="17"/>
      <c r="R1834" s="17"/>
      <c r="S1834" s="6"/>
      <c r="T1834" s="6"/>
    </row>
    <row r="1835" customFormat="false" ht="24.95" hidden="false" customHeight="true" outlineLevel="0" collapsed="false"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16" t="s">
        <v>20</v>
      </c>
      <c r="O1835" s="18" t="s">
        <v>1853</v>
      </c>
      <c r="P1835" s="14" t="n">
        <v>769878000</v>
      </c>
      <c r="Q1835" s="17"/>
      <c r="R1835" s="17"/>
      <c r="S1835" s="6"/>
      <c r="T1835" s="6"/>
    </row>
    <row r="1836" customFormat="false" ht="24.95" hidden="false" customHeight="true" outlineLevel="0" collapsed="false"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16" t="s">
        <v>20</v>
      </c>
      <c r="O1836" s="16" t="s">
        <v>1854</v>
      </c>
      <c r="P1836" s="14" t="n">
        <v>776412000</v>
      </c>
      <c r="Q1836" s="17"/>
      <c r="R1836" s="17"/>
      <c r="S1836" s="6"/>
      <c r="T1836" s="6"/>
    </row>
    <row r="1837" customFormat="false" ht="24.95" hidden="false" customHeight="true" outlineLevel="0" collapsed="false"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16" t="s">
        <v>20</v>
      </c>
      <c r="O1837" s="18" t="s">
        <v>1855</v>
      </c>
      <c r="P1837" s="14" t="n">
        <v>823247000</v>
      </c>
      <c r="Q1837" s="17"/>
      <c r="R1837" s="17"/>
      <c r="S1837" s="6"/>
      <c r="T1837" s="6"/>
    </row>
    <row r="1838" customFormat="false" ht="24.95" hidden="false" customHeight="true" outlineLevel="0" collapsed="false"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16" t="s">
        <v>20</v>
      </c>
      <c r="O1838" s="16" t="s">
        <v>1856</v>
      </c>
      <c r="P1838" s="14" t="n">
        <v>771252000</v>
      </c>
      <c r="Q1838" s="17"/>
      <c r="R1838" s="17"/>
      <c r="S1838" s="6"/>
      <c r="T1838" s="6"/>
    </row>
    <row r="1839" customFormat="false" ht="24.95" hidden="false" customHeight="true" outlineLevel="0" collapsed="false"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16" t="s">
        <v>20</v>
      </c>
      <c r="O1839" s="18" t="s">
        <v>1857</v>
      </c>
      <c r="P1839" s="14" t="n">
        <v>767748000</v>
      </c>
      <c r="Q1839" s="17"/>
      <c r="R1839" s="17"/>
      <c r="S1839" s="6"/>
      <c r="T1839" s="6"/>
    </row>
    <row r="1840" customFormat="false" ht="24.95" hidden="false" customHeight="true" outlineLevel="0" collapsed="false"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16" t="s">
        <v>20</v>
      </c>
      <c r="O1840" s="16" t="s">
        <v>1858</v>
      </c>
      <c r="P1840" s="14" t="n">
        <v>800051000</v>
      </c>
      <c r="Q1840" s="17"/>
      <c r="R1840" s="17"/>
      <c r="S1840" s="6"/>
      <c r="T1840" s="6"/>
    </row>
    <row r="1841" customFormat="false" ht="24.95" hidden="false" customHeight="true" outlineLevel="0" collapsed="false"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16" t="s">
        <v>20</v>
      </c>
      <c r="O1841" s="18" t="s">
        <v>1859</v>
      </c>
      <c r="P1841" s="14" t="n">
        <v>795424000</v>
      </c>
      <c r="Q1841" s="17"/>
      <c r="R1841" s="17"/>
      <c r="S1841" s="6"/>
      <c r="T1841" s="6"/>
    </row>
    <row r="1842" customFormat="false" ht="24.95" hidden="false" customHeight="true" outlineLevel="0" collapsed="false"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16" t="s">
        <v>20</v>
      </c>
      <c r="O1842" s="18" t="s">
        <v>1860</v>
      </c>
      <c r="P1842" s="14" t="n">
        <v>765726000</v>
      </c>
      <c r="Q1842" s="17"/>
      <c r="R1842" s="17"/>
      <c r="S1842" s="6"/>
      <c r="T1842" s="6"/>
    </row>
    <row r="1843" customFormat="false" ht="24.95" hidden="false" customHeight="true" outlineLevel="0" collapsed="false"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16" t="s">
        <v>20</v>
      </c>
      <c r="O1843" s="18" t="s">
        <v>1861</v>
      </c>
      <c r="P1843" s="14" t="n">
        <v>789226000</v>
      </c>
      <c r="Q1843" s="17"/>
      <c r="R1843" s="17"/>
      <c r="S1843" s="6"/>
      <c r="T1843" s="6"/>
    </row>
    <row r="1844" customFormat="false" ht="24.95" hidden="false" customHeight="true" outlineLevel="0" collapsed="false"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16" t="s">
        <v>20</v>
      </c>
      <c r="O1844" s="16" t="s">
        <v>1862</v>
      </c>
      <c r="P1844" s="14" t="n">
        <v>807486000</v>
      </c>
      <c r="Q1844" s="17"/>
      <c r="R1844" s="17"/>
      <c r="S1844" s="6"/>
      <c r="T1844" s="6"/>
    </row>
    <row r="1845" customFormat="false" ht="24.95" hidden="false" customHeight="true" outlineLevel="0" collapsed="false"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16" t="s">
        <v>20</v>
      </c>
      <c r="O1845" s="18" t="s">
        <v>1863</v>
      </c>
      <c r="P1845" s="14" t="n">
        <v>770833000</v>
      </c>
      <c r="Q1845" s="17"/>
      <c r="R1845" s="17"/>
      <c r="S1845" s="6"/>
      <c r="T1845" s="6"/>
    </row>
    <row r="1846" customFormat="false" ht="24.95" hidden="false" customHeight="true" outlineLevel="0" collapsed="false"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16" t="s">
        <v>20</v>
      </c>
      <c r="O1846" s="18" t="s">
        <v>1864</v>
      </c>
      <c r="P1846" s="14" t="n">
        <v>784611000</v>
      </c>
      <c r="Q1846" s="17"/>
      <c r="R1846" s="17"/>
      <c r="S1846" s="6"/>
      <c r="T1846" s="6"/>
    </row>
    <row r="1847" customFormat="false" ht="24.95" hidden="false" customHeight="true" outlineLevel="0" collapsed="false"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16" t="s">
        <v>20</v>
      </c>
      <c r="O1847" s="18" t="s">
        <v>1865</v>
      </c>
      <c r="P1847" s="14" t="n">
        <v>801313000</v>
      </c>
      <c r="Q1847" s="17"/>
      <c r="R1847" s="17"/>
      <c r="S1847" s="6"/>
      <c r="T1847" s="6"/>
    </row>
    <row r="1848" customFormat="false" ht="24.95" hidden="false" customHeight="true" outlineLevel="0" collapsed="false"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16" t="s">
        <v>20</v>
      </c>
      <c r="O1848" s="18" t="s">
        <v>1866</v>
      </c>
      <c r="P1848" s="14" t="n">
        <v>851274000</v>
      </c>
      <c r="Q1848" s="17"/>
      <c r="R1848" s="17"/>
      <c r="S1848" s="6"/>
      <c r="T1848" s="6"/>
    </row>
    <row r="1849" customFormat="false" ht="24.95" hidden="false" customHeight="true" outlineLevel="0" collapsed="false"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16" t="s">
        <v>20</v>
      </c>
      <c r="O1849" s="16" t="s">
        <v>1867</v>
      </c>
      <c r="P1849" s="14" t="n">
        <v>760497000</v>
      </c>
      <c r="Q1849" s="17"/>
      <c r="R1849" s="17"/>
      <c r="S1849" s="6"/>
      <c r="T1849" s="6"/>
    </row>
    <row r="1850" customFormat="false" ht="24.95" hidden="false" customHeight="true" outlineLevel="0" collapsed="false"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16" t="s">
        <v>20</v>
      </c>
      <c r="O1850" s="18" t="s">
        <v>1868</v>
      </c>
      <c r="P1850" s="14" t="n">
        <v>873411000</v>
      </c>
      <c r="Q1850" s="17"/>
      <c r="R1850" s="17"/>
      <c r="S1850" s="6"/>
      <c r="T1850" s="6"/>
    </row>
    <row r="1851" customFormat="false" ht="24.95" hidden="false" customHeight="true" outlineLevel="0" collapsed="false"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16" t="s">
        <v>20</v>
      </c>
      <c r="O1851" s="16" t="s">
        <v>1869</v>
      </c>
      <c r="P1851" s="14" t="n">
        <v>784267000</v>
      </c>
      <c r="Q1851" s="17"/>
      <c r="R1851" s="17"/>
      <c r="S1851" s="6"/>
      <c r="T1851" s="6"/>
    </row>
    <row r="1852" customFormat="false" ht="24.95" hidden="false" customHeight="true" outlineLevel="0" collapsed="false"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16" t="s">
        <v>20</v>
      </c>
      <c r="O1852" s="18" t="s">
        <v>1870</v>
      </c>
      <c r="P1852" s="14" t="n">
        <v>757960000</v>
      </c>
      <c r="Q1852" s="17"/>
      <c r="R1852" s="17"/>
      <c r="S1852" s="6"/>
      <c r="T1852" s="6"/>
    </row>
    <row r="1853" customFormat="false" ht="24.95" hidden="false" customHeight="true" outlineLevel="0" collapsed="false"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16" t="s">
        <v>20</v>
      </c>
      <c r="O1853" s="18" t="s">
        <v>1871</v>
      </c>
      <c r="P1853" s="14" t="n">
        <v>795405000</v>
      </c>
      <c r="Q1853" s="17"/>
      <c r="R1853" s="17"/>
      <c r="S1853" s="6"/>
      <c r="T1853" s="6"/>
    </row>
    <row r="1854" customFormat="false" ht="24.95" hidden="false" customHeight="true" outlineLevel="0" collapsed="false"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16" t="s">
        <v>20</v>
      </c>
      <c r="O1854" s="18" t="s">
        <v>1872</v>
      </c>
      <c r="P1854" s="14" t="n">
        <v>756373000</v>
      </c>
      <c r="Q1854" s="17"/>
      <c r="R1854" s="17"/>
      <c r="S1854" s="6"/>
      <c r="T1854" s="6"/>
    </row>
    <row r="1855" customFormat="false" ht="24.95" hidden="false" customHeight="true" outlineLevel="0" collapsed="false"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16" t="s">
        <v>20</v>
      </c>
      <c r="O1855" s="16" t="s">
        <v>1873</v>
      </c>
      <c r="P1855" s="14" t="n">
        <v>762805000</v>
      </c>
      <c r="Q1855" s="17"/>
      <c r="R1855" s="17"/>
      <c r="S1855" s="6"/>
      <c r="T1855" s="6"/>
    </row>
    <row r="1856" customFormat="false" ht="24.95" hidden="false" customHeight="true" outlineLevel="0" collapsed="false"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16" t="s">
        <v>20</v>
      </c>
      <c r="O1856" s="16" t="s">
        <v>1874</v>
      </c>
      <c r="P1856" s="14" t="n">
        <v>801707000</v>
      </c>
      <c r="Q1856" s="17"/>
      <c r="R1856" s="17"/>
      <c r="S1856" s="6"/>
      <c r="T1856" s="6"/>
    </row>
    <row r="1857" customFormat="false" ht="24.95" hidden="false" customHeight="true" outlineLevel="0" collapsed="false"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16" t="s">
        <v>20</v>
      </c>
      <c r="O1857" s="18" t="s">
        <v>1875</v>
      </c>
      <c r="P1857" s="14" t="n">
        <v>772442000</v>
      </c>
      <c r="Q1857" s="17"/>
      <c r="R1857" s="17"/>
      <c r="S1857" s="6"/>
      <c r="T1857" s="6"/>
    </row>
    <row r="1858" customFormat="false" ht="24.95" hidden="false" customHeight="true" outlineLevel="0" collapsed="false"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16" t="s">
        <v>20</v>
      </c>
      <c r="O1858" s="18" t="s">
        <v>1876</v>
      </c>
      <c r="P1858" s="14" t="n">
        <v>793233000</v>
      </c>
      <c r="Q1858" s="17"/>
      <c r="R1858" s="17"/>
      <c r="S1858" s="6"/>
      <c r="T1858" s="6"/>
    </row>
    <row r="1859" customFormat="false" ht="24.95" hidden="false" customHeight="true" outlineLevel="0" collapsed="false"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16" t="s">
        <v>20</v>
      </c>
      <c r="O1859" s="18" t="s">
        <v>1877</v>
      </c>
      <c r="P1859" s="14" t="n">
        <v>785467000</v>
      </c>
      <c r="Q1859" s="17"/>
      <c r="R1859" s="17"/>
      <c r="S1859" s="6"/>
      <c r="T1859" s="6"/>
    </row>
    <row r="1860" customFormat="false" ht="24.95" hidden="false" customHeight="true" outlineLevel="0" collapsed="false"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16" t="s">
        <v>20</v>
      </c>
      <c r="O1860" s="18" t="s">
        <v>1878</v>
      </c>
      <c r="P1860" s="14" t="n">
        <v>802712000</v>
      </c>
      <c r="Q1860" s="17"/>
      <c r="R1860" s="17"/>
      <c r="S1860" s="6"/>
      <c r="T1860" s="6"/>
    </row>
    <row r="1861" customFormat="false" ht="24.95" hidden="false" customHeight="true" outlineLevel="0" collapsed="false"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16" t="s">
        <v>20</v>
      </c>
      <c r="O1861" s="18" t="s">
        <v>1879</v>
      </c>
      <c r="P1861" s="14" t="n">
        <v>772715000</v>
      </c>
      <c r="Q1861" s="17"/>
      <c r="R1861" s="17"/>
      <c r="S1861" s="6"/>
      <c r="T1861" s="6"/>
    </row>
    <row r="1862" customFormat="false" ht="24.95" hidden="false" customHeight="true" outlineLevel="0" collapsed="false"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16" t="s">
        <v>20</v>
      </c>
      <c r="O1862" s="18" t="s">
        <v>1880</v>
      </c>
      <c r="P1862" s="14" t="n">
        <v>801375000</v>
      </c>
      <c r="Q1862" s="17"/>
      <c r="R1862" s="17"/>
      <c r="S1862" s="6"/>
      <c r="T1862" s="6"/>
    </row>
    <row r="1863" customFormat="false" ht="24.95" hidden="false" customHeight="true" outlineLevel="0" collapsed="false"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16" t="s">
        <v>20</v>
      </c>
      <c r="O1863" s="18" t="s">
        <v>1881</v>
      </c>
      <c r="P1863" s="14" t="n">
        <v>814961000</v>
      </c>
      <c r="Q1863" s="17"/>
      <c r="R1863" s="17"/>
      <c r="S1863" s="6"/>
      <c r="T1863" s="6"/>
    </row>
    <row r="1864" customFormat="false" ht="24.95" hidden="false" customHeight="true" outlineLevel="0" collapsed="false"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16" t="s">
        <v>20</v>
      </c>
      <c r="O1864" s="16" t="s">
        <v>1882</v>
      </c>
      <c r="P1864" s="14" t="n">
        <v>801094000</v>
      </c>
      <c r="Q1864" s="17"/>
      <c r="R1864" s="17"/>
      <c r="S1864" s="6"/>
      <c r="T1864" s="6"/>
    </row>
    <row r="1865" customFormat="false" ht="24.95" hidden="false" customHeight="true" outlineLevel="0" collapsed="false"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16" t="s">
        <v>20</v>
      </c>
      <c r="O1865" s="16" t="s">
        <v>1883</v>
      </c>
      <c r="P1865" s="14" t="n">
        <v>806866000</v>
      </c>
      <c r="Q1865" s="17"/>
      <c r="R1865" s="17"/>
      <c r="S1865" s="6"/>
      <c r="T1865" s="6"/>
    </row>
    <row r="1866" customFormat="false" ht="24.95" hidden="false" customHeight="true" outlineLevel="0" collapsed="false"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16" t="s">
        <v>20</v>
      </c>
      <c r="O1866" s="18" t="s">
        <v>1884</v>
      </c>
      <c r="P1866" s="14" t="n">
        <v>805737000</v>
      </c>
      <c r="Q1866" s="17"/>
      <c r="R1866" s="17"/>
      <c r="S1866" s="6"/>
      <c r="T1866" s="6"/>
    </row>
    <row r="1867" customFormat="false" ht="24.95" hidden="false" customHeight="true" outlineLevel="0" collapsed="false"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16" t="s">
        <v>20</v>
      </c>
      <c r="O1867" s="18" t="s">
        <v>1885</v>
      </c>
      <c r="P1867" s="14" t="n">
        <v>764463000</v>
      </c>
      <c r="Q1867" s="17"/>
      <c r="R1867" s="17"/>
      <c r="S1867" s="6"/>
      <c r="T1867" s="6"/>
    </row>
    <row r="1868" customFormat="false" ht="24.95" hidden="false" customHeight="true" outlineLevel="0" collapsed="false"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16" t="s">
        <v>20</v>
      </c>
      <c r="O1868" s="18" t="s">
        <v>1886</v>
      </c>
      <c r="P1868" s="14" t="n">
        <v>767921000</v>
      </c>
      <c r="Q1868" s="17"/>
      <c r="R1868" s="17"/>
      <c r="S1868" s="6"/>
      <c r="T1868" s="6"/>
    </row>
    <row r="1869" customFormat="false" ht="24.95" hidden="false" customHeight="true" outlineLevel="0" collapsed="false"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16" t="s">
        <v>20</v>
      </c>
      <c r="O1869" s="16" t="s">
        <v>1887</v>
      </c>
      <c r="P1869" s="14" t="n">
        <v>756686000</v>
      </c>
      <c r="Q1869" s="17"/>
      <c r="R1869" s="17"/>
      <c r="S1869" s="6"/>
      <c r="T1869" s="6"/>
    </row>
    <row r="1870" customFormat="false" ht="24.95" hidden="false" customHeight="true" outlineLevel="0" collapsed="false"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16" t="s">
        <v>20</v>
      </c>
      <c r="O1870" s="18" t="s">
        <v>1888</v>
      </c>
      <c r="P1870" s="14" t="n">
        <v>763433000</v>
      </c>
      <c r="Q1870" s="17"/>
      <c r="R1870" s="17"/>
      <c r="S1870" s="6"/>
      <c r="T1870" s="6"/>
    </row>
    <row r="1871" customFormat="false" ht="24.95" hidden="false" customHeight="true" outlineLevel="0" collapsed="false"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16" t="s">
        <v>20</v>
      </c>
      <c r="O1871" s="18" t="s">
        <v>1889</v>
      </c>
      <c r="P1871" s="14" t="n">
        <v>799775000</v>
      </c>
      <c r="Q1871" s="17"/>
      <c r="R1871" s="17"/>
      <c r="S1871" s="6"/>
      <c r="T1871" s="6"/>
    </row>
    <row r="1872" customFormat="false" ht="24.95" hidden="false" customHeight="true" outlineLevel="0" collapsed="false"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16" t="s">
        <v>20</v>
      </c>
      <c r="O1872" s="18" t="s">
        <v>1890</v>
      </c>
      <c r="P1872" s="14" t="n">
        <v>760017000</v>
      </c>
      <c r="Q1872" s="17"/>
      <c r="R1872" s="17"/>
      <c r="S1872" s="6"/>
      <c r="T1872" s="6"/>
    </row>
    <row r="1873" customFormat="false" ht="24.95" hidden="false" customHeight="true" outlineLevel="0" collapsed="false"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16" t="s">
        <v>20</v>
      </c>
      <c r="O1873" s="18" t="s">
        <v>1891</v>
      </c>
      <c r="P1873" s="14" t="n">
        <v>801317000</v>
      </c>
      <c r="Q1873" s="17"/>
      <c r="R1873" s="17"/>
      <c r="S1873" s="6"/>
      <c r="T1873" s="6"/>
    </row>
    <row r="1874" customFormat="false" ht="24.95" hidden="false" customHeight="true" outlineLevel="0" collapsed="false"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16" t="s">
        <v>20</v>
      </c>
      <c r="O1874" s="18" t="s">
        <v>1892</v>
      </c>
      <c r="P1874" s="14" t="n">
        <v>765838000</v>
      </c>
      <c r="Q1874" s="17"/>
      <c r="R1874" s="17"/>
      <c r="S1874" s="6"/>
      <c r="T1874" s="6"/>
    </row>
    <row r="1875" customFormat="false" ht="24.95" hidden="false" customHeight="true" outlineLevel="0" collapsed="false"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16" t="s">
        <v>20</v>
      </c>
      <c r="O1875" s="18" t="s">
        <v>1893</v>
      </c>
      <c r="P1875" s="14" t="n">
        <v>777380000</v>
      </c>
      <c r="Q1875" s="17"/>
      <c r="R1875" s="17"/>
      <c r="S1875" s="6"/>
      <c r="T1875" s="6"/>
    </row>
    <row r="1876" customFormat="false" ht="24.95" hidden="false" customHeight="true" outlineLevel="0" collapsed="false"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16" t="s">
        <v>20</v>
      </c>
      <c r="O1876" s="18" t="s">
        <v>1894</v>
      </c>
      <c r="P1876" s="14" t="n">
        <v>759144000</v>
      </c>
      <c r="Q1876" s="17"/>
      <c r="R1876" s="17"/>
      <c r="S1876" s="6"/>
      <c r="T1876" s="6"/>
    </row>
    <row r="1877" customFormat="false" ht="24.95" hidden="false" customHeight="true" outlineLevel="0" collapsed="false"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16" t="s">
        <v>20</v>
      </c>
      <c r="O1877" s="18" t="s">
        <v>1895</v>
      </c>
      <c r="P1877" s="14" t="n">
        <v>762646000</v>
      </c>
      <c r="Q1877" s="17"/>
      <c r="R1877" s="17"/>
      <c r="S1877" s="6"/>
      <c r="T1877" s="6"/>
    </row>
    <row r="1878" customFormat="false" ht="24.95" hidden="false" customHeight="true" outlineLevel="0" collapsed="false"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16" t="s">
        <v>20</v>
      </c>
      <c r="O1878" s="18" t="s">
        <v>1896</v>
      </c>
      <c r="P1878" s="14" t="n">
        <v>778462000</v>
      </c>
      <c r="Q1878" s="17"/>
      <c r="R1878" s="17"/>
      <c r="S1878" s="6"/>
      <c r="T1878" s="6"/>
    </row>
    <row r="1879" customFormat="false" ht="24.95" hidden="false" customHeight="true" outlineLevel="0" collapsed="false"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16" t="s">
        <v>20</v>
      </c>
      <c r="O1879" s="16" t="s">
        <v>1897</v>
      </c>
      <c r="P1879" s="14" t="n">
        <v>772416000</v>
      </c>
      <c r="Q1879" s="17"/>
      <c r="R1879" s="17"/>
      <c r="S1879" s="6"/>
      <c r="T1879" s="6"/>
    </row>
    <row r="1880" customFormat="false" ht="24.95" hidden="false" customHeight="true" outlineLevel="0" collapsed="false"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16" t="s">
        <v>20</v>
      </c>
      <c r="O1880" s="18" t="s">
        <v>1898</v>
      </c>
      <c r="P1880" s="14" t="n">
        <v>775947000</v>
      </c>
      <c r="Q1880" s="17"/>
      <c r="R1880" s="17"/>
      <c r="S1880" s="6"/>
      <c r="T1880" s="6"/>
    </row>
    <row r="1881" customFormat="false" ht="24.95" hidden="false" customHeight="true" outlineLevel="0" collapsed="false"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16" t="s">
        <v>20</v>
      </c>
      <c r="O1881" s="18" t="s">
        <v>1899</v>
      </c>
      <c r="P1881" s="14" t="n">
        <v>778308000</v>
      </c>
      <c r="Q1881" s="17"/>
      <c r="R1881" s="17"/>
      <c r="S1881" s="6"/>
      <c r="T1881" s="6"/>
    </row>
    <row r="1882" customFormat="false" ht="24.95" hidden="false" customHeight="true" outlineLevel="0" collapsed="false"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16" t="s">
        <v>20</v>
      </c>
      <c r="O1882" s="16" t="s">
        <v>1900</v>
      </c>
      <c r="P1882" s="14" t="n">
        <v>787833000</v>
      </c>
      <c r="Q1882" s="17"/>
      <c r="R1882" s="17"/>
      <c r="S1882" s="6"/>
      <c r="T1882" s="6"/>
    </row>
    <row r="1883" customFormat="false" ht="24.95" hidden="false" customHeight="true" outlineLevel="0" collapsed="false"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16" t="s">
        <v>20</v>
      </c>
      <c r="O1883" s="16" t="s">
        <v>1901</v>
      </c>
      <c r="P1883" s="14" t="n">
        <v>808294000</v>
      </c>
      <c r="Q1883" s="17"/>
      <c r="R1883" s="17"/>
      <c r="S1883" s="6"/>
      <c r="T1883" s="6"/>
    </row>
    <row r="1884" customFormat="false" ht="24.95" hidden="false" customHeight="true" outlineLevel="0" collapsed="false"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16" t="s">
        <v>20</v>
      </c>
      <c r="O1884" s="18" t="s">
        <v>1902</v>
      </c>
      <c r="P1884" s="14" t="n">
        <v>797659000</v>
      </c>
      <c r="Q1884" s="17"/>
      <c r="R1884" s="17"/>
      <c r="S1884" s="6"/>
      <c r="T1884" s="6"/>
    </row>
    <row r="1885" customFormat="false" ht="24.95" hidden="false" customHeight="true" outlineLevel="0" collapsed="false"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16" t="s">
        <v>20</v>
      </c>
      <c r="O1885" s="16" t="s">
        <v>1903</v>
      </c>
      <c r="P1885" s="14" t="n">
        <v>790490000</v>
      </c>
      <c r="Q1885" s="17"/>
      <c r="R1885" s="17"/>
      <c r="S1885" s="6"/>
      <c r="T1885" s="6"/>
    </row>
    <row r="1886" customFormat="false" ht="24.95" hidden="false" customHeight="true" outlineLevel="0" collapsed="false"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16" t="s">
        <v>20</v>
      </c>
      <c r="O1886" s="18" t="s">
        <v>1904</v>
      </c>
      <c r="P1886" s="14" t="n">
        <v>791485000</v>
      </c>
      <c r="Q1886" s="17"/>
      <c r="R1886" s="17"/>
      <c r="S1886" s="6"/>
      <c r="T1886" s="6"/>
    </row>
    <row r="1887" customFormat="false" ht="24.95" hidden="false" customHeight="true" outlineLevel="0" collapsed="false"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16" t="s">
        <v>20</v>
      </c>
      <c r="O1887" s="18" t="s">
        <v>1905</v>
      </c>
      <c r="P1887" s="14" t="n">
        <v>781810000</v>
      </c>
      <c r="Q1887" s="17"/>
      <c r="R1887" s="17"/>
      <c r="S1887" s="6"/>
      <c r="T1887" s="6"/>
    </row>
    <row r="1888" customFormat="false" ht="24.95" hidden="false" customHeight="true" outlineLevel="0" collapsed="false"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16" t="s">
        <v>20</v>
      </c>
      <c r="O1888" s="18" t="s">
        <v>1906</v>
      </c>
      <c r="P1888" s="14" t="n">
        <v>805078000</v>
      </c>
      <c r="Q1888" s="17"/>
      <c r="R1888" s="17"/>
      <c r="S1888" s="6"/>
      <c r="T1888" s="6"/>
    </row>
    <row r="1889" customFormat="false" ht="24.95" hidden="false" customHeight="true" outlineLevel="0" collapsed="false"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16" t="s">
        <v>20</v>
      </c>
      <c r="O1889" s="18" t="s">
        <v>1907</v>
      </c>
      <c r="P1889" s="14" t="n">
        <v>792026000</v>
      </c>
      <c r="Q1889" s="17"/>
      <c r="R1889" s="17"/>
      <c r="S1889" s="6"/>
      <c r="T1889" s="6"/>
    </row>
    <row r="1890" customFormat="false" ht="24.95" hidden="false" customHeight="true" outlineLevel="0" collapsed="false"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16" t="s">
        <v>20</v>
      </c>
      <c r="O1890" s="18" t="s">
        <v>1908</v>
      </c>
      <c r="P1890" s="14" t="n">
        <v>789334000</v>
      </c>
      <c r="Q1890" s="17"/>
      <c r="R1890" s="17"/>
      <c r="S1890" s="6"/>
      <c r="T1890" s="6"/>
    </row>
    <row r="1891" customFormat="false" ht="24.95" hidden="false" customHeight="true" outlineLevel="0" collapsed="false"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16" t="s">
        <v>20</v>
      </c>
      <c r="O1891" s="18" t="s">
        <v>1909</v>
      </c>
      <c r="P1891" s="14" t="n">
        <v>820921000</v>
      </c>
      <c r="Q1891" s="17"/>
      <c r="R1891" s="17"/>
      <c r="S1891" s="6"/>
      <c r="T1891" s="6"/>
    </row>
    <row r="1892" customFormat="false" ht="24.95" hidden="false" customHeight="true" outlineLevel="0" collapsed="false"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16" t="s">
        <v>20</v>
      </c>
      <c r="O1892" s="18" t="s">
        <v>1910</v>
      </c>
      <c r="P1892" s="14" t="n">
        <v>804277000</v>
      </c>
      <c r="Q1892" s="17"/>
      <c r="R1892" s="17"/>
      <c r="S1892" s="6"/>
      <c r="T1892" s="6"/>
    </row>
    <row r="1893" customFormat="false" ht="24.95" hidden="false" customHeight="true" outlineLevel="0" collapsed="false"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16" t="s">
        <v>20</v>
      </c>
      <c r="O1893" s="18" t="s">
        <v>1911</v>
      </c>
      <c r="P1893" s="14" t="n">
        <v>780160000</v>
      </c>
      <c r="Q1893" s="17"/>
      <c r="R1893" s="17"/>
      <c r="S1893" s="6"/>
      <c r="T1893" s="6"/>
    </row>
    <row r="1894" customFormat="false" ht="24.95" hidden="false" customHeight="true" outlineLevel="0" collapsed="false"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16" t="s">
        <v>20</v>
      </c>
      <c r="O1894" s="16" t="s">
        <v>1912</v>
      </c>
      <c r="P1894" s="14" t="n">
        <v>792296000</v>
      </c>
      <c r="Q1894" s="17"/>
      <c r="R1894" s="17"/>
      <c r="S1894" s="6"/>
      <c r="T1894" s="6"/>
    </row>
    <row r="1895" customFormat="false" ht="24.95" hidden="false" customHeight="true" outlineLevel="0" collapsed="false"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16" t="s">
        <v>20</v>
      </c>
      <c r="O1895" s="18" t="s">
        <v>1913</v>
      </c>
      <c r="P1895" s="14" t="n">
        <v>773468000</v>
      </c>
      <c r="Q1895" s="17"/>
      <c r="R1895" s="17"/>
      <c r="S1895" s="6"/>
      <c r="T1895" s="6"/>
    </row>
    <row r="1896" customFormat="false" ht="24.95" hidden="false" customHeight="true" outlineLevel="0" collapsed="false"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16" t="s">
        <v>20</v>
      </c>
      <c r="O1896" s="18" t="s">
        <v>1914</v>
      </c>
      <c r="P1896" s="14" t="n">
        <v>777492000</v>
      </c>
      <c r="Q1896" s="17"/>
      <c r="R1896" s="17"/>
      <c r="S1896" s="6"/>
      <c r="T1896" s="6"/>
    </row>
    <row r="1897" customFormat="false" ht="24.95" hidden="false" customHeight="true" outlineLevel="0" collapsed="false"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16" t="s">
        <v>20</v>
      </c>
      <c r="O1897" s="18" t="s">
        <v>1915</v>
      </c>
      <c r="P1897" s="14" t="n">
        <v>813783000</v>
      </c>
      <c r="Q1897" s="17"/>
      <c r="R1897" s="17"/>
      <c r="S1897" s="6"/>
      <c r="T1897" s="6"/>
    </row>
    <row r="1898" customFormat="false" ht="24.95" hidden="false" customHeight="true" outlineLevel="0" collapsed="false"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16" t="s">
        <v>20</v>
      </c>
      <c r="O1898" s="18" t="s">
        <v>1916</v>
      </c>
      <c r="P1898" s="14" t="n">
        <v>766909000</v>
      </c>
      <c r="Q1898" s="17"/>
      <c r="R1898" s="17"/>
      <c r="S1898" s="6"/>
      <c r="T1898" s="6"/>
    </row>
    <row r="1899" customFormat="false" ht="24.95" hidden="false" customHeight="true" outlineLevel="0" collapsed="false"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16" t="s">
        <v>20</v>
      </c>
      <c r="O1899" s="18" t="s">
        <v>1917</v>
      </c>
      <c r="P1899" s="14" t="n">
        <v>771542000</v>
      </c>
      <c r="Q1899" s="17"/>
      <c r="R1899" s="17"/>
      <c r="S1899" s="6"/>
      <c r="T1899" s="6"/>
    </row>
    <row r="1900" customFormat="false" ht="24.95" hidden="false" customHeight="true" outlineLevel="0" collapsed="false"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16" t="s">
        <v>20</v>
      </c>
      <c r="O1900" s="18" t="s">
        <v>1918</v>
      </c>
      <c r="P1900" s="14" t="n">
        <v>868722000</v>
      </c>
      <c r="Q1900" s="17"/>
      <c r="R1900" s="17"/>
      <c r="S1900" s="6"/>
      <c r="T1900" s="6"/>
    </row>
    <row r="1901" customFormat="false" ht="24.95" hidden="false" customHeight="true" outlineLevel="0" collapsed="false"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16" t="s">
        <v>20</v>
      </c>
      <c r="O1901" s="18" t="s">
        <v>1919</v>
      </c>
      <c r="P1901" s="14" t="n">
        <v>807792000</v>
      </c>
      <c r="Q1901" s="17"/>
      <c r="R1901" s="17"/>
      <c r="S1901" s="6"/>
      <c r="T1901" s="6"/>
    </row>
    <row r="1902" customFormat="false" ht="24.95" hidden="false" customHeight="true" outlineLevel="0" collapsed="false"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16" t="s">
        <v>20</v>
      </c>
      <c r="O1902" s="16" t="s">
        <v>1920</v>
      </c>
      <c r="P1902" s="14" t="n">
        <v>825548000</v>
      </c>
      <c r="Q1902" s="17"/>
      <c r="R1902" s="17"/>
      <c r="S1902" s="6"/>
      <c r="T1902" s="6"/>
    </row>
    <row r="1903" customFormat="false" ht="24.95" hidden="false" customHeight="true" outlineLevel="0" collapsed="false"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16" t="s">
        <v>20</v>
      </c>
      <c r="O1903" s="18" t="s">
        <v>1921</v>
      </c>
      <c r="P1903" s="14" t="n">
        <v>785277000</v>
      </c>
      <c r="Q1903" s="17"/>
      <c r="R1903" s="17"/>
      <c r="S1903" s="6"/>
      <c r="T1903" s="6"/>
    </row>
    <row r="1904" customFormat="false" ht="24.95" hidden="false" customHeight="true" outlineLevel="0" collapsed="false"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16" t="s">
        <v>20</v>
      </c>
      <c r="O1904" s="16" t="s">
        <v>1922</v>
      </c>
      <c r="P1904" s="14" t="n">
        <v>803216000</v>
      </c>
      <c r="Q1904" s="17"/>
      <c r="R1904" s="17"/>
      <c r="S1904" s="6"/>
      <c r="T1904" s="6"/>
    </row>
    <row r="1905" customFormat="false" ht="24.95" hidden="false" customHeight="true" outlineLevel="0" collapsed="false"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16" t="s">
        <v>20</v>
      </c>
      <c r="O1905" s="16" t="s">
        <v>1923</v>
      </c>
      <c r="P1905" s="14" t="n">
        <v>826328000</v>
      </c>
      <c r="Q1905" s="17"/>
      <c r="R1905" s="17"/>
      <c r="S1905" s="6"/>
      <c r="T1905" s="6"/>
    </row>
    <row r="1906" customFormat="false" ht="24.95" hidden="false" customHeight="true" outlineLevel="0" collapsed="false"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16" t="s">
        <v>20</v>
      </c>
      <c r="O1906" s="16" t="s">
        <v>1924</v>
      </c>
      <c r="P1906" s="14" t="n">
        <v>835095000</v>
      </c>
      <c r="Q1906" s="17"/>
      <c r="R1906" s="17"/>
      <c r="S1906" s="6"/>
      <c r="T1906" s="6"/>
    </row>
    <row r="1907" customFormat="false" ht="24.95" hidden="false" customHeight="true" outlineLevel="0" collapsed="false"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16" t="s">
        <v>20</v>
      </c>
      <c r="O1907" s="18" t="s">
        <v>1925</v>
      </c>
      <c r="P1907" s="14" t="n">
        <v>758455000</v>
      </c>
      <c r="Q1907" s="17"/>
      <c r="R1907" s="17"/>
      <c r="S1907" s="6"/>
      <c r="T1907" s="6"/>
    </row>
    <row r="1908" customFormat="false" ht="24.95" hidden="false" customHeight="true" outlineLevel="0" collapsed="false"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16" t="s">
        <v>20</v>
      </c>
      <c r="O1908" s="18" t="s">
        <v>1926</v>
      </c>
      <c r="P1908" s="14" t="n">
        <v>787747000</v>
      </c>
      <c r="Q1908" s="17"/>
      <c r="R1908" s="17"/>
      <c r="S1908" s="6"/>
      <c r="T1908" s="6"/>
    </row>
    <row r="1909" customFormat="false" ht="24.95" hidden="false" customHeight="true" outlineLevel="0" collapsed="false"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16" t="s">
        <v>20</v>
      </c>
      <c r="O1909" s="18" t="s">
        <v>1927</v>
      </c>
      <c r="P1909" s="14" t="n">
        <v>773536000</v>
      </c>
      <c r="Q1909" s="17"/>
      <c r="R1909" s="17"/>
      <c r="S1909" s="6"/>
      <c r="T1909" s="6"/>
    </row>
    <row r="1910" customFormat="false" ht="24.95" hidden="false" customHeight="true" outlineLevel="0" collapsed="false"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16" t="s">
        <v>20</v>
      </c>
      <c r="O1910" s="18" t="s">
        <v>1928</v>
      </c>
      <c r="P1910" s="14" t="n">
        <v>810542000</v>
      </c>
      <c r="Q1910" s="17"/>
      <c r="R1910" s="17"/>
      <c r="S1910" s="6"/>
      <c r="T1910" s="6"/>
    </row>
    <row r="1911" customFormat="false" ht="24.95" hidden="false" customHeight="true" outlineLevel="0" collapsed="false"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16" t="s">
        <v>20</v>
      </c>
      <c r="O1911" s="18" t="s">
        <v>1929</v>
      </c>
      <c r="P1911" s="14" t="n">
        <v>845887000</v>
      </c>
      <c r="Q1911" s="17"/>
      <c r="R1911" s="17"/>
      <c r="S1911" s="6"/>
      <c r="T1911" s="6"/>
    </row>
    <row r="1912" customFormat="false" ht="24.95" hidden="false" customHeight="true" outlineLevel="0" collapsed="false"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16" t="s">
        <v>20</v>
      </c>
      <c r="O1912" s="16" t="s">
        <v>1930</v>
      </c>
      <c r="P1912" s="14" t="n">
        <v>796722000</v>
      </c>
      <c r="Q1912" s="17"/>
      <c r="R1912" s="17"/>
      <c r="S1912" s="6"/>
      <c r="T1912" s="6"/>
    </row>
    <row r="1913" customFormat="false" ht="24.95" hidden="false" customHeight="true" outlineLevel="0" collapsed="false"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16" t="s">
        <v>20</v>
      </c>
      <c r="O1913" s="18" t="s">
        <v>1931</v>
      </c>
      <c r="P1913" s="14" t="n">
        <v>749279000</v>
      </c>
      <c r="Q1913" s="17"/>
      <c r="R1913" s="17"/>
      <c r="S1913" s="6"/>
      <c r="T1913" s="6"/>
    </row>
    <row r="1914" customFormat="false" ht="24.95" hidden="false" customHeight="true" outlineLevel="0" collapsed="false"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16" t="s">
        <v>20</v>
      </c>
      <c r="O1914" s="18" t="s">
        <v>1932</v>
      </c>
      <c r="P1914" s="14" t="n">
        <v>828637000</v>
      </c>
      <c r="Q1914" s="17"/>
      <c r="R1914" s="17"/>
      <c r="S1914" s="6"/>
      <c r="T1914" s="6"/>
    </row>
    <row r="1915" customFormat="false" ht="24.95" hidden="false" customHeight="true" outlineLevel="0" collapsed="false"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16" t="s">
        <v>20</v>
      </c>
      <c r="O1915" s="18" t="s">
        <v>1933</v>
      </c>
      <c r="P1915" s="14" t="n">
        <v>770019000</v>
      </c>
      <c r="Q1915" s="17"/>
      <c r="R1915" s="17"/>
      <c r="S1915" s="6"/>
      <c r="T1915" s="6"/>
    </row>
    <row r="1916" customFormat="false" ht="24.95" hidden="false" customHeight="true" outlineLevel="0" collapsed="false"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16" t="s">
        <v>20</v>
      </c>
      <c r="O1916" s="18" t="s">
        <v>1934</v>
      </c>
      <c r="P1916" s="14" t="n">
        <v>790511000</v>
      </c>
      <c r="Q1916" s="17"/>
      <c r="R1916" s="17"/>
      <c r="S1916" s="6"/>
      <c r="T1916" s="6"/>
    </row>
    <row r="1917" customFormat="false" ht="24.95" hidden="false" customHeight="true" outlineLevel="0" collapsed="false"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16" t="s">
        <v>20</v>
      </c>
      <c r="O1917" s="18" t="s">
        <v>1935</v>
      </c>
      <c r="P1917" s="14" t="n">
        <v>818818000</v>
      </c>
      <c r="Q1917" s="17"/>
      <c r="R1917" s="17"/>
      <c r="S1917" s="6"/>
      <c r="T1917" s="6"/>
    </row>
    <row r="1918" customFormat="false" ht="24.95" hidden="false" customHeight="true" outlineLevel="0" collapsed="false"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16" t="s">
        <v>20</v>
      </c>
      <c r="O1918" s="18" t="s">
        <v>1936</v>
      </c>
      <c r="P1918" s="14" t="n">
        <v>807118000</v>
      </c>
      <c r="Q1918" s="17"/>
      <c r="R1918" s="17"/>
      <c r="S1918" s="6"/>
      <c r="T1918" s="6"/>
    </row>
    <row r="1919" customFormat="false" ht="24.95" hidden="false" customHeight="true" outlineLevel="0" collapsed="false"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16" t="s">
        <v>20</v>
      </c>
      <c r="O1919" s="18" t="s">
        <v>1937</v>
      </c>
      <c r="P1919" s="14" t="n">
        <v>782951000</v>
      </c>
      <c r="Q1919" s="17"/>
      <c r="R1919" s="17"/>
      <c r="S1919" s="6"/>
      <c r="T1919" s="6"/>
    </row>
    <row r="1920" customFormat="false" ht="24.95" hidden="false" customHeight="true" outlineLevel="0" collapsed="false"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16" t="s">
        <v>20</v>
      </c>
      <c r="O1920" s="18" t="s">
        <v>1938</v>
      </c>
      <c r="P1920" s="14" t="n">
        <v>792678000</v>
      </c>
      <c r="Q1920" s="17"/>
      <c r="R1920" s="17"/>
      <c r="S1920" s="6"/>
      <c r="T1920" s="6"/>
    </row>
    <row r="1921" customFormat="false" ht="24.95" hidden="false" customHeight="true" outlineLevel="0" collapsed="false"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16" t="s">
        <v>20</v>
      </c>
      <c r="O1921" s="18" t="s">
        <v>1939</v>
      </c>
      <c r="P1921" s="14" t="n">
        <v>778042000</v>
      </c>
      <c r="Q1921" s="17"/>
      <c r="R1921" s="17"/>
      <c r="S1921" s="6"/>
      <c r="T1921" s="6"/>
    </row>
    <row r="1922" customFormat="false" ht="24.95" hidden="false" customHeight="true" outlineLevel="0" collapsed="false"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16" t="s">
        <v>20</v>
      </c>
      <c r="O1922" s="18" t="s">
        <v>1940</v>
      </c>
      <c r="P1922" s="14" t="n">
        <v>787143000</v>
      </c>
      <c r="Q1922" s="17"/>
      <c r="R1922" s="17"/>
      <c r="S1922" s="6"/>
      <c r="T1922" s="6"/>
    </row>
    <row r="1923" customFormat="false" ht="24.95" hidden="false" customHeight="true" outlineLevel="0" collapsed="false"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16" t="s">
        <v>20</v>
      </c>
      <c r="O1923" s="18" t="s">
        <v>1941</v>
      </c>
      <c r="P1923" s="14" t="n">
        <v>798671000</v>
      </c>
      <c r="Q1923" s="17"/>
      <c r="R1923" s="17"/>
      <c r="S1923" s="6"/>
      <c r="T1923" s="6"/>
    </row>
    <row r="1924" customFormat="false" ht="24.95" hidden="false" customHeight="true" outlineLevel="0" collapsed="false"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16" t="s">
        <v>20</v>
      </c>
      <c r="O1924" s="16" t="s">
        <v>1942</v>
      </c>
      <c r="P1924" s="14" t="n">
        <v>832756000</v>
      </c>
      <c r="Q1924" s="17"/>
      <c r="R1924" s="17"/>
      <c r="S1924" s="6"/>
      <c r="T1924" s="6"/>
    </row>
    <row r="1925" customFormat="false" ht="24.95" hidden="false" customHeight="true" outlineLevel="0" collapsed="false"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16" t="s">
        <v>20</v>
      </c>
      <c r="O1925" s="18" t="s">
        <v>1943</v>
      </c>
      <c r="P1925" s="14" t="n">
        <v>787935000</v>
      </c>
      <c r="Q1925" s="17"/>
      <c r="R1925" s="17"/>
      <c r="S1925" s="6"/>
      <c r="T1925" s="6"/>
    </row>
    <row r="1926" customFormat="false" ht="24.95" hidden="false" customHeight="true" outlineLevel="0" collapsed="false"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16" t="s">
        <v>20</v>
      </c>
      <c r="O1926" s="18" t="s">
        <v>1944</v>
      </c>
      <c r="P1926" s="14" t="n">
        <v>792169000</v>
      </c>
      <c r="Q1926" s="17"/>
      <c r="R1926" s="17"/>
      <c r="S1926" s="6"/>
      <c r="T1926" s="6"/>
    </row>
    <row r="1927" customFormat="false" ht="24.95" hidden="false" customHeight="true" outlineLevel="0" collapsed="false"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16" t="s">
        <v>20</v>
      </c>
      <c r="O1927" s="16" t="s">
        <v>1945</v>
      </c>
      <c r="P1927" s="14" t="n">
        <v>801328000</v>
      </c>
      <c r="Q1927" s="17"/>
      <c r="R1927" s="17"/>
      <c r="S1927" s="6"/>
      <c r="T1927" s="6"/>
    </row>
    <row r="1928" customFormat="false" ht="24.95" hidden="false" customHeight="true" outlineLevel="0" collapsed="false"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16" t="s">
        <v>20</v>
      </c>
      <c r="O1928" s="16" t="s">
        <v>1946</v>
      </c>
      <c r="P1928" s="14" t="n">
        <v>815778000</v>
      </c>
      <c r="Q1928" s="17"/>
      <c r="R1928" s="17"/>
      <c r="S1928" s="6"/>
      <c r="T1928" s="6"/>
    </row>
    <row r="1929" customFormat="false" ht="24.95" hidden="false" customHeight="true" outlineLevel="0" collapsed="false"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16" t="s">
        <v>20</v>
      </c>
      <c r="O1929" s="18" t="s">
        <v>1947</v>
      </c>
      <c r="P1929" s="14" t="n">
        <v>760495000</v>
      </c>
      <c r="Q1929" s="17"/>
      <c r="R1929" s="17"/>
      <c r="S1929" s="6"/>
      <c r="T1929" s="6"/>
    </row>
    <row r="1930" customFormat="false" ht="24.95" hidden="false" customHeight="true" outlineLevel="0" collapsed="false"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16" t="s">
        <v>20</v>
      </c>
      <c r="O1930" s="18" t="s">
        <v>1948</v>
      </c>
      <c r="P1930" s="14" t="n">
        <v>810223000</v>
      </c>
      <c r="Q1930" s="17"/>
      <c r="R1930" s="17"/>
      <c r="S1930" s="6"/>
      <c r="T1930" s="6"/>
    </row>
    <row r="1931" customFormat="false" ht="24.95" hidden="false" customHeight="true" outlineLevel="0" collapsed="false"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16" t="s">
        <v>20</v>
      </c>
      <c r="O1931" s="18" t="s">
        <v>1949</v>
      </c>
      <c r="P1931" s="14" t="n">
        <v>803924000</v>
      </c>
      <c r="Q1931" s="17"/>
      <c r="R1931" s="17"/>
      <c r="S1931" s="6"/>
      <c r="T1931" s="6"/>
    </row>
    <row r="1932" customFormat="false" ht="24.95" hidden="false" customHeight="true" outlineLevel="0" collapsed="false"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16" t="s">
        <v>20</v>
      </c>
      <c r="O1932" s="18" t="s">
        <v>1950</v>
      </c>
      <c r="P1932" s="14" t="n">
        <v>823263000</v>
      </c>
      <c r="Q1932" s="17"/>
      <c r="R1932" s="17"/>
      <c r="S1932" s="6"/>
      <c r="T1932" s="6"/>
    </row>
    <row r="1933" customFormat="false" ht="24.95" hidden="false" customHeight="true" outlineLevel="0" collapsed="false"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16" t="s">
        <v>20</v>
      </c>
      <c r="O1933" s="16" t="s">
        <v>1951</v>
      </c>
      <c r="P1933" s="14" t="n">
        <v>808911000</v>
      </c>
      <c r="Q1933" s="17"/>
      <c r="R1933" s="17"/>
      <c r="S1933" s="6"/>
      <c r="T1933" s="6"/>
    </row>
    <row r="1934" customFormat="false" ht="24.95" hidden="false" customHeight="true" outlineLevel="0" collapsed="false"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16" t="s">
        <v>20</v>
      </c>
      <c r="O1934" s="16" t="s">
        <v>1952</v>
      </c>
      <c r="P1934" s="14" t="n">
        <v>755562000</v>
      </c>
      <c r="Q1934" s="17"/>
      <c r="R1934" s="17"/>
      <c r="S1934" s="6"/>
      <c r="T1934" s="6"/>
    </row>
    <row r="1935" customFormat="false" ht="24.95" hidden="false" customHeight="true" outlineLevel="0" collapsed="false"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16" t="s">
        <v>20</v>
      </c>
      <c r="O1935" s="18" t="s">
        <v>1953</v>
      </c>
      <c r="P1935" s="14" t="n">
        <v>773087000</v>
      </c>
      <c r="Q1935" s="17"/>
      <c r="R1935" s="17"/>
      <c r="S1935" s="6"/>
      <c r="T1935" s="6"/>
    </row>
    <row r="1936" customFormat="false" ht="24.95" hidden="false" customHeight="true" outlineLevel="0" collapsed="false"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16" t="s">
        <v>20</v>
      </c>
      <c r="O1936" s="18" t="s">
        <v>1954</v>
      </c>
      <c r="P1936" s="14" t="n">
        <v>790402000</v>
      </c>
      <c r="Q1936" s="17"/>
      <c r="R1936" s="17"/>
      <c r="S1936" s="6"/>
      <c r="T1936" s="6"/>
    </row>
    <row r="1937" customFormat="false" ht="24.95" hidden="false" customHeight="true" outlineLevel="0" collapsed="false"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16" t="s">
        <v>20</v>
      </c>
      <c r="O1937" s="18" t="s">
        <v>1955</v>
      </c>
      <c r="P1937" s="14" t="n">
        <v>791565000</v>
      </c>
      <c r="Q1937" s="17"/>
      <c r="R1937" s="17"/>
      <c r="S1937" s="6"/>
      <c r="T1937" s="6"/>
    </row>
    <row r="1938" customFormat="false" ht="24.95" hidden="false" customHeight="true" outlineLevel="0" collapsed="false"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16" t="s">
        <v>20</v>
      </c>
      <c r="O1938" s="18" t="s">
        <v>1956</v>
      </c>
      <c r="P1938" s="14" t="n">
        <v>758449000</v>
      </c>
      <c r="Q1938" s="17"/>
      <c r="R1938" s="17"/>
      <c r="S1938" s="6"/>
      <c r="T1938" s="6"/>
    </row>
    <row r="1939" customFormat="false" ht="24.95" hidden="false" customHeight="true" outlineLevel="0" collapsed="false"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16" t="s">
        <v>20</v>
      </c>
      <c r="O1939" s="18" t="s">
        <v>1957</v>
      </c>
      <c r="P1939" s="14" t="n">
        <v>781339000</v>
      </c>
      <c r="Q1939" s="17"/>
      <c r="R1939" s="17"/>
      <c r="S1939" s="6"/>
      <c r="T1939" s="6"/>
    </row>
    <row r="1940" customFormat="false" ht="24.95" hidden="false" customHeight="true" outlineLevel="0" collapsed="false"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16" t="s">
        <v>20</v>
      </c>
      <c r="O1940" s="18" t="s">
        <v>1958</v>
      </c>
      <c r="P1940" s="14" t="n">
        <v>771860000</v>
      </c>
      <c r="Q1940" s="17"/>
      <c r="R1940" s="17"/>
      <c r="S1940" s="6"/>
      <c r="T1940" s="6"/>
    </row>
    <row r="1941" customFormat="false" ht="24.95" hidden="false" customHeight="true" outlineLevel="0" collapsed="false"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16" t="s">
        <v>20</v>
      </c>
      <c r="O1941" s="18" t="s">
        <v>1959</v>
      </c>
      <c r="P1941" s="14" t="n">
        <v>777619000</v>
      </c>
      <c r="Q1941" s="17"/>
      <c r="R1941" s="17"/>
      <c r="S1941" s="6"/>
      <c r="T1941" s="6"/>
    </row>
    <row r="1942" customFormat="false" ht="24.95" hidden="false" customHeight="true" outlineLevel="0" collapsed="false">
      <c r="B1942" s="12" t="s">
        <v>1960</v>
      </c>
      <c r="C1942" s="12"/>
      <c r="D1942" s="12"/>
      <c r="E1942" s="12"/>
      <c r="F1942" s="12"/>
      <c r="G1942" s="12"/>
      <c r="H1942" s="12"/>
      <c r="I1942" s="6"/>
      <c r="J1942" s="6"/>
      <c r="K1942" s="6"/>
      <c r="L1942" s="18" t="s">
        <v>1961</v>
      </c>
      <c r="M1942" s="18"/>
      <c r="N1942" s="18"/>
      <c r="O1942" s="18"/>
      <c r="P1942" s="14" t="n">
        <f aca="false">P1943</f>
        <v>1090956000</v>
      </c>
      <c r="Q1942" s="17"/>
      <c r="R1942" s="17" t="n">
        <f aca="false">R1943</f>
        <v>1090956000</v>
      </c>
      <c r="S1942" s="6"/>
      <c r="T1942" s="6"/>
    </row>
    <row r="1943" customFormat="false" ht="24.95" hidden="false" customHeight="true" outlineLevel="0" collapsed="false">
      <c r="B1943" s="12" t="s">
        <v>1962</v>
      </c>
      <c r="C1943" s="12"/>
      <c r="D1943" s="12"/>
      <c r="E1943" s="12"/>
      <c r="F1943" s="12"/>
      <c r="G1943" s="12"/>
      <c r="H1943" s="12"/>
      <c r="I1943" s="6"/>
      <c r="J1943" s="6"/>
      <c r="K1943" s="6"/>
      <c r="L1943" s="6"/>
      <c r="M1943" s="18" t="s">
        <v>1963</v>
      </c>
      <c r="N1943" s="18"/>
      <c r="O1943" s="18"/>
      <c r="P1943" s="14" t="n">
        <f aca="false">P1944</f>
        <v>1090956000</v>
      </c>
      <c r="Q1943" s="17"/>
      <c r="R1943" s="17" t="n">
        <f aca="false">R1944</f>
        <v>1090956000</v>
      </c>
      <c r="S1943" s="6"/>
      <c r="T1943" s="6"/>
    </row>
    <row r="1944" customFormat="false" ht="24.95" hidden="false" customHeight="true" outlineLevel="0" collapsed="false"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16" t="s">
        <v>1964</v>
      </c>
      <c r="O1944" s="16"/>
      <c r="P1944" s="14" t="n">
        <f aca="false">SUM(P1945:P1955)</f>
        <v>1090956000</v>
      </c>
      <c r="Q1944" s="14" t="n">
        <f aca="false">SUM(Q1945:Q1955)</f>
        <v>0</v>
      </c>
      <c r="R1944" s="14" t="n">
        <f aca="false">P1944-Q1944</f>
        <v>1090956000</v>
      </c>
      <c r="S1944" s="6"/>
      <c r="T1944" s="6"/>
    </row>
    <row r="1945" customFormat="false" ht="24.95" hidden="false" customHeight="true" outlineLevel="0" collapsed="false"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16" t="s">
        <v>20</v>
      </c>
      <c r="O1945" s="16" t="s">
        <v>1965</v>
      </c>
      <c r="P1945" s="14" t="n">
        <v>209763476</v>
      </c>
      <c r="Q1945" s="17"/>
      <c r="R1945" s="17"/>
      <c r="S1945" s="6"/>
      <c r="T1945" s="6"/>
    </row>
    <row r="1946" customFormat="false" ht="24.95" hidden="false" customHeight="true" outlineLevel="0" collapsed="false"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16" t="s">
        <v>20</v>
      </c>
      <c r="O1946" s="16" t="s">
        <v>1966</v>
      </c>
      <c r="P1946" s="14" t="n">
        <v>185282643</v>
      </c>
      <c r="Q1946" s="17"/>
      <c r="R1946" s="17"/>
      <c r="S1946" s="6"/>
      <c r="T1946" s="6"/>
    </row>
    <row r="1947" customFormat="false" ht="24.95" hidden="false" customHeight="true" outlineLevel="0" collapsed="false"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16" t="s">
        <v>20</v>
      </c>
      <c r="O1947" s="16" t="s">
        <v>1967</v>
      </c>
      <c r="P1947" s="14" t="n">
        <v>135740631</v>
      </c>
      <c r="Q1947" s="17"/>
      <c r="R1947" s="17"/>
      <c r="S1947" s="6"/>
      <c r="T1947" s="6"/>
    </row>
    <row r="1948" customFormat="false" ht="24.95" hidden="false" customHeight="true" outlineLevel="0" collapsed="false"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16" t="s">
        <v>20</v>
      </c>
      <c r="O1948" s="16" t="s">
        <v>1968</v>
      </c>
      <c r="P1948" s="14" t="n">
        <v>117189670</v>
      </c>
      <c r="Q1948" s="17"/>
      <c r="R1948" s="17"/>
      <c r="S1948" s="6"/>
      <c r="T1948" s="6"/>
    </row>
    <row r="1949" customFormat="false" ht="24.95" hidden="false" customHeight="true" outlineLevel="0" collapsed="false"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16" t="s">
        <v>20</v>
      </c>
      <c r="O1949" s="16" t="s">
        <v>1969</v>
      </c>
      <c r="P1949" s="14" t="n">
        <v>106654379</v>
      </c>
      <c r="Q1949" s="17"/>
      <c r="R1949" s="17"/>
      <c r="S1949" s="6"/>
      <c r="T1949" s="6"/>
    </row>
    <row r="1950" customFormat="false" ht="24.95" hidden="false" customHeight="true" outlineLevel="0" collapsed="false"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16" t="s">
        <v>20</v>
      </c>
      <c r="O1950" s="16" t="s">
        <v>1970</v>
      </c>
      <c r="P1950" s="14" t="n">
        <v>85129863</v>
      </c>
      <c r="Q1950" s="17"/>
      <c r="R1950" s="17"/>
      <c r="S1950" s="6"/>
      <c r="T1950" s="6"/>
    </row>
    <row r="1951" customFormat="false" ht="24.95" hidden="false" customHeight="true" outlineLevel="0" collapsed="false"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16" t="s">
        <v>20</v>
      </c>
      <c r="O1951" s="16" t="s">
        <v>1971</v>
      </c>
      <c r="P1951" s="14" t="n">
        <v>78205933</v>
      </c>
      <c r="Q1951" s="17"/>
      <c r="R1951" s="17"/>
      <c r="S1951" s="6"/>
      <c r="T1951" s="6"/>
    </row>
    <row r="1952" customFormat="false" ht="24.95" hidden="false" customHeight="true" outlineLevel="0" collapsed="false"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16" t="s">
        <v>20</v>
      </c>
      <c r="O1952" s="16" t="s">
        <v>1972</v>
      </c>
      <c r="P1952" s="14" t="n">
        <v>63010636</v>
      </c>
      <c r="Q1952" s="17"/>
      <c r="R1952" s="17"/>
      <c r="S1952" s="6"/>
      <c r="T1952" s="6"/>
    </row>
    <row r="1953" customFormat="false" ht="24.95" hidden="false" customHeight="true" outlineLevel="0" collapsed="false"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16" t="s">
        <v>20</v>
      </c>
      <c r="O1953" s="16" t="s">
        <v>1973</v>
      </c>
      <c r="P1953" s="14" t="n">
        <v>57701332</v>
      </c>
      <c r="Q1953" s="17"/>
      <c r="R1953" s="17"/>
      <c r="S1953" s="6"/>
      <c r="T1953" s="6"/>
    </row>
    <row r="1954" customFormat="false" ht="24.95" hidden="false" customHeight="true" outlineLevel="0" collapsed="false"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16" t="s">
        <v>20</v>
      </c>
      <c r="O1954" s="16" t="s">
        <v>1974</v>
      </c>
      <c r="P1954" s="14" t="n">
        <v>52277108</v>
      </c>
      <c r="Q1954" s="17"/>
      <c r="R1954" s="17"/>
      <c r="S1954" s="6"/>
      <c r="T1954" s="6"/>
    </row>
    <row r="1955" customFormat="false" ht="24.95" hidden="false" customHeight="true" outlineLevel="0" collapsed="false"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16" t="s">
        <v>20</v>
      </c>
      <c r="O1955" s="18" t="s">
        <v>1975</v>
      </c>
      <c r="P1955" s="14" t="n">
        <v>329</v>
      </c>
      <c r="Q1955" s="17"/>
      <c r="R1955" s="17"/>
      <c r="S1955" s="6"/>
      <c r="T1955" s="6"/>
    </row>
    <row r="1956" customFormat="false" ht="24.95" hidden="false" customHeight="true" outlineLevel="0" collapsed="false">
      <c r="B1956" s="12" t="s">
        <v>1976</v>
      </c>
      <c r="C1956" s="12"/>
      <c r="D1956" s="12"/>
      <c r="E1956" s="12"/>
      <c r="F1956" s="12"/>
      <c r="G1956" s="12"/>
      <c r="H1956" s="12"/>
      <c r="I1956" s="6"/>
      <c r="J1956" s="6"/>
      <c r="K1956" s="13" t="s">
        <v>1977</v>
      </c>
      <c r="L1956" s="13"/>
      <c r="M1956" s="13"/>
      <c r="N1956" s="13"/>
      <c r="O1956" s="13"/>
      <c r="P1956" s="14" t="n">
        <f aca="false">P1957</f>
        <v>832000000</v>
      </c>
      <c r="Q1956" s="15" t="n">
        <f aca="false">Q1957</f>
        <v>15000000</v>
      </c>
      <c r="R1956" s="15" t="n">
        <f aca="false">R1957</f>
        <v>817000000</v>
      </c>
      <c r="S1956" s="6"/>
      <c r="T1956" s="6"/>
    </row>
    <row r="1957" customFormat="false" ht="24.95" hidden="false" customHeight="true" outlineLevel="0" collapsed="false">
      <c r="B1957" s="12" t="s">
        <v>1978</v>
      </c>
      <c r="C1957" s="12"/>
      <c r="D1957" s="12"/>
      <c r="E1957" s="12"/>
      <c r="F1957" s="12"/>
      <c r="G1957" s="12"/>
      <c r="H1957" s="12"/>
      <c r="I1957" s="6"/>
      <c r="J1957" s="6"/>
      <c r="K1957" s="6"/>
      <c r="L1957" s="18" t="s">
        <v>1977</v>
      </c>
      <c r="M1957" s="18"/>
      <c r="N1957" s="18"/>
      <c r="O1957" s="18"/>
      <c r="P1957" s="14" t="n">
        <f aca="false">P1958</f>
        <v>832000000</v>
      </c>
      <c r="Q1957" s="15" t="n">
        <f aca="false">Q1958</f>
        <v>15000000</v>
      </c>
      <c r="R1957" s="15" t="n">
        <f aca="false">R1958</f>
        <v>817000000</v>
      </c>
      <c r="S1957" s="6"/>
      <c r="T1957" s="6"/>
    </row>
    <row r="1958" customFormat="false" ht="24.95" hidden="false" customHeight="true" outlineLevel="0" collapsed="false">
      <c r="B1958" s="12" t="s">
        <v>1979</v>
      </c>
      <c r="C1958" s="12"/>
      <c r="D1958" s="12"/>
      <c r="E1958" s="12"/>
      <c r="F1958" s="12"/>
      <c r="G1958" s="12"/>
      <c r="H1958" s="12"/>
      <c r="I1958" s="6"/>
      <c r="J1958" s="6"/>
      <c r="K1958" s="6"/>
      <c r="L1958" s="6"/>
      <c r="M1958" s="18" t="s">
        <v>1977</v>
      </c>
      <c r="N1958" s="18"/>
      <c r="O1958" s="18"/>
      <c r="P1958" s="14" t="n">
        <f aca="false">P1959</f>
        <v>832000000</v>
      </c>
      <c r="Q1958" s="15" t="n">
        <f aca="false">Q1959</f>
        <v>15000000</v>
      </c>
      <c r="R1958" s="15" t="n">
        <f aca="false">R1959</f>
        <v>817000000</v>
      </c>
      <c r="S1958" s="6"/>
      <c r="T1958" s="6"/>
    </row>
    <row r="1959" customFormat="false" ht="24.95" hidden="false" customHeight="true" outlineLevel="0" collapsed="false"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18" t="s">
        <v>1977</v>
      </c>
      <c r="O1959" s="18"/>
      <c r="P1959" s="14" t="n">
        <f aca="false">SUM(P1960)</f>
        <v>832000000</v>
      </c>
      <c r="Q1959" s="15" t="n">
        <f aca="false">SUM(Q1960)</f>
        <v>15000000</v>
      </c>
      <c r="R1959" s="15" t="n">
        <f aca="false">SUM(R1960)</f>
        <v>817000000</v>
      </c>
      <c r="S1959" s="6"/>
      <c r="T1959" s="6"/>
    </row>
    <row r="1960" customFormat="false" ht="24.95" hidden="false" customHeight="true" outlineLevel="0" collapsed="false"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16" t="s">
        <v>20</v>
      </c>
      <c r="O1960" s="18" t="s">
        <v>1980</v>
      </c>
      <c r="P1960" s="14" t="n">
        <v>832000000</v>
      </c>
      <c r="Q1960" s="17" t="n">
        <v>15000000</v>
      </c>
      <c r="R1960" s="17" t="n">
        <f aca="false">P1960-Q1960</f>
        <v>817000000</v>
      </c>
      <c r="S1960" s="6" t="s">
        <v>1981</v>
      </c>
      <c r="T1960" s="6"/>
    </row>
    <row r="1961" customFormat="false" ht="24.95" hidden="false" customHeight="true" outlineLevel="0" collapsed="false">
      <c r="B1961" s="12" t="s">
        <v>1982</v>
      </c>
      <c r="C1961" s="12"/>
      <c r="D1961" s="12"/>
      <c r="E1961" s="12"/>
      <c r="F1961" s="12"/>
      <c r="G1961" s="12"/>
      <c r="H1961" s="12"/>
      <c r="I1961" s="6"/>
      <c r="J1961" s="6"/>
      <c r="K1961" s="13" t="s">
        <v>1983</v>
      </c>
      <c r="L1961" s="13"/>
      <c r="M1961" s="13"/>
      <c r="N1961" s="13"/>
      <c r="O1961" s="13"/>
      <c r="P1961" s="14" t="n">
        <f aca="false">P1962</f>
        <v>6190000000</v>
      </c>
      <c r="Q1961" s="15" t="n">
        <f aca="false">Q1962</f>
        <v>5990000000</v>
      </c>
      <c r="R1961" s="15" t="n">
        <f aca="false">R1962</f>
        <v>200000000</v>
      </c>
      <c r="S1961" s="6"/>
      <c r="T1961" s="6"/>
    </row>
    <row r="1962" customFormat="false" ht="24.95" hidden="false" customHeight="true" outlineLevel="0" collapsed="false">
      <c r="B1962" s="12" t="s">
        <v>1984</v>
      </c>
      <c r="C1962" s="12"/>
      <c r="D1962" s="12"/>
      <c r="E1962" s="12"/>
      <c r="F1962" s="12"/>
      <c r="G1962" s="12"/>
      <c r="H1962" s="12"/>
      <c r="I1962" s="6"/>
      <c r="J1962" s="6"/>
      <c r="K1962" s="6"/>
      <c r="L1962" s="18" t="s">
        <v>1985</v>
      </c>
      <c r="M1962" s="18"/>
      <c r="N1962" s="18"/>
      <c r="O1962" s="18"/>
      <c r="P1962" s="14" t="n">
        <f aca="false">P1963</f>
        <v>6190000000</v>
      </c>
      <c r="Q1962" s="15" t="n">
        <f aca="false">Q1963</f>
        <v>5990000000</v>
      </c>
      <c r="R1962" s="15" t="n">
        <f aca="false">R1963</f>
        <v>200000000</v>
      </c>
      <c r="S1962" s="6"/>
      <c r="T1962" s="6"/>
    </row>
    <row r="1963" customFormat="false" ht="24.95" hidden="false" customHeight="true" outlineLevel="0" collapsed="false">
      <c r="B1963" s="12" t="s">
        <v>1986</v>
      </c>
      <c r="C1963" s="12"/>
      <c r="D1963" s="12"/>
      <c r="E1963" s="12"/>
      <c r="F1963" s="12"/>
      <c r="G1963" s="12"/>
      <c r="H1963" s="12"/>
      <c r="I1963" s="6"/>
      <c r="J1963" s="6"/>
      <c r="K1963" s="6"/>
      <c r="L1963" s="6"/>
      <c r="M1963" s="18" t="s">
        <v>1987</v>
      </c>
      <c r="N1963" s="18"/>
      <c r="O1963" s="18"/>
      <c r="P1963" s="14" t="n">
        <f aca="false">SUM(P1964:P1966)</f>
        <v>6190000000</v>
      </c>
      <c r="Q1963" s="14" t="n">
        <f aca="false">SUM(Q1964:Q1966)</f>
        <v>5990000000</v>
      </c>
      <c r="R1963" s="14" t="n">
        <f aca="false">SUM(R1964:R1966)</f>
        <v>200000000</v>
      </c>
      <c r="S1963" s="6"/>
      <c r="T1963" s="6"/>
    </row>
    <row r="1964" customFormat="false" ht="24.95" hidden="false" customHeight="true" outlineLevel="0" collapsed="false"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16" t="s">
        <v>20</v>
      </c>
      <c r="O1964" s="18" t="s">
        <v>1988</v>
      </c>
      <c r="P1964" s="14" t="n">
        <v>355000000</v>
      </c>
      <c r="Q1964" s="14" t="n">
        <v>355000000</v>
      </c>
      <c r="R1964" s="17" t="n">
        <f aca="false">P1964-Q1964</f>
        <v>0</v>
      </c>
      <c r="S1964" s="6" t="s">
        <v>1989</v>
      </c>
      <c r="T1964" s="6"/>
    </row>
    <row r="1965" customFormat="false" ht="24.95" hidden="false" customHeight="true" outlineLevel="0" collapsed="false"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16" t="s">
        <v>20</v>
      </c>
      <c r="O1965" s="18" t="s">
        <v>1990</v>
      </c>
      <c r="P1965" s="14" t="n">
        <v>200000000</v>
      </c>
      <c r="Q1965" s="17" t="n">
        <v>0</v>
      </c>
      <c r="R1965" s="17" t="n">
        <f aca="false">P1965-Q1965</f>
        <v>200000000</v>
      </c>
      <c r="S1965" s="6"/>
      <c r="T1965" s="6"/>
    </row>
    <row r="1966" customFormat="false" ht="24.95" hidden="false" customHeight="true" outlineLevel="0" collapsed="false"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16" t="s">
        <v>20</v>
      </c>
      <c r="O1966" s="18" t="s">
        <v>1991</v>
      </c>
      <c r="P1966" s="14" t="n">
        <v>5635000000</v>
      </c>
      <c r="Q1966" s="17" t="n">
        <v>5635000000</v>
      </c>
      <c r="R1966" s="17" t="n">
        <f aca="false">P1966-Q1966</f>
        <v>0</v>
      </c>
      <c r="S1966" s="6" t="s">
        <v>1992</v>
      </c>
      <c r="T1966" s="6"/>
    </row>
    <row r="1968" customFormat="false" ht="15" hidden="false" customHeight="true" outlineLevel="0" collapsed="false">
      <c r="R1968" s="21" t="s">
        <v>1993</v>
      </c>
      <c r="S1968" s="21"/>
      <c r="T1968" s="21"/>
      <c r="U1968" s="22"/>
      <c r="V1968" s="22"/>
      <c r="W1968" s="22"/>
      <c r="X1968" s="22"/>
    </row>
    <row r="1969" customFormat="false" ht="15" hidden="false" customHeight="true" outlineLevel="0" collapsed="false">
      <c r="A1969" s="23"/>
      <c r="R1969" s="21" t="s">
        <v>1994</v>
      </c>
      <c r="S1969" s="21"/>
      <c r="T1969" s="21"/>
      <c r="U1969" s="22"/>
      <c r="V1969" s="22"/>
      <c r="W1969" s="22"/>
      <c r="X1969" s="22"/>
    </row>
    <row r="1970" customFormat="false" ht="15" hidden="false" customHeight="true" outlineLevel="0" collapsed="false">
      <c r="A1970" s="23"/>
      <c r="R1970" s="21" t="s">
        <v>1995</v>
      </c>
      <c r="S1970" s="21"/>
      <c r="T1970" s="21"/>
      <c r="U1970" s="22"/>
      <c r="V1970" s="22"/>
      <c r="W1970" s="22"/>
      <c r="X1970" s="22"/>
    </row>
    <row r="1971" customFormat="false" ht="15" hidden="false" customHeight="true" outlineLevel="0" collapsed="false">
      <c r="R1971" s="21" t="s">
        <v>1996</v>
      </c>
      <c r="S1971" s="21"/>
      <c r="T1971" s="21"/>
      <c r="U1971" s="22"/>
      <c r="V1971" s="22"/>
      <c r="W1971" s="22"/>
      <c r="X1971" s="22"/>
    </row>
    <row r="1972" customFormat="false" ht="15" hidden="false" customHeight="true" outlineLevel="0" collapsed="false">
      <c r="R1972" s="21"/>
      <c r="S1972" s="21"/>
      <c r="T1972" s="21"/>
      <c r="U1972" s="21"/>
      <c r="V1972" s="21"/>
      <c r="W1972" s="21"/>
      <c r="X1972" s="21"/>
    </row>
    <row r="1973" customFormat="false" ht="15" hidden="false" customHeight="true" outlineLevel="0" collapsed="false">
      <c r="R1973" s="24"/>
      <c r="S1973" s="24"/>
      <c r="T1973" s="24"/>
      <c r="U1973" s="24"/>
      <c r="V1973" s="24"/>
      <c r="W1973" s="24"/>
      <c r="X1973" s="24"/>
    </row>
    <row r="1974" customFormat="false" ht="15" hidden="false" customHeight="true" outlineLevel="0" collapsed="false">
      <c r="R1974" s="25"/>
      <c r="S1974" s="26"/>
      <c r="T1974" s="22"/>
      <c r="U1974" s="27"/>
      <c r="V1974" s="24"/>
      <c r="W1974" s="22"/>
      <c r="X1974" s="22"/>
    </row>
    <row r="1975" customFormat="false" ht="15" hidden="false" customHeight="true" outlineLevel="0" collapsed="false">
      <c r="R1975" s="28" t="s">
        <v>1997</v>
      </c>
      <c r="S1975" s="28"/>
      <c r="T1975" s="28"/>
      <c r="U1975" s="29"/>
      <c r="V1975" s="29"/>
      <c r="W1975" s="29"/>
      <c r="X1975" s="29"/>
    </row>
    <row r="1976" customFormat="false" ht="15" hidden="false" customHeight="true" outlineLevel="0" collapsed="false">
      <c r="R1976" s="21" t="s">
        <v>1998</v>
      </c>
      <c r="S1976" s="21"/>
      <c r="T1976" s="21"/>
      <c r="U1976" s="22"/>
      <c r="V1976" s="22"/>
      <c r="W1976" s="22"/>
      <c r="X1976" s="22"/>
    </row>
    <row r="1977" customFormat="false" ht="15" hidden="false" customHeight="true" outlineLevel="0" collapsed="false">
      <c r="R1977" s="21" t="s">
        <v>1999</v>
      </c>
      <c r="S1977" s="21"/>
      <c r="T1977" s="21"/>
      <c r="U1977" s="22"/>
      <c r="V1977" s="22"/>
      <c r="W1977" s="22"/>
      <c r="X1977" s="22"/>
    </row>
  </sheetData>
  <mergeCells count="82">
    <mergeCell ref="B1:T1"/>
    <mergeCell ref="D2:T2"/>
    <mergeCell ref="B3:T3"/>
    <mergeCell ref="B5:H5"/>
    <mergeCell ref="I5:O5"/>
    <mergeCell ref="B6:H6"/>
    <mergeCell ref="J6:O6"/>
    <mergeCell ref="B7:H7"/>
    <mergeCell ref="K7:O7"/>
    <mergeCell ref="B8:H8"/>
    <mergeCell ref="L8:O8"/>
    <mergeCell ref="B9:H9"/>
    <mergeCell ref="M9:O9"/>
    <mergeCell ref="N10:O10"/>
    <mergeCell ref="N779:O779"/>
    <mergeCell ref="N789:O789"/>
    <mergeCell ref="N791:O791"/>
    <mergeCell ref="N794:O794"/>
    <mergeCell ref="N809:O809"/>
    <mergeCell ref="N813:O813"/>
    <mergeCell ref="N816:O816"/>
    <mergeCell ref="N946:O946"/>
    <mergeCell ref="N1026:O1026"/>
    <mergeCell ref="N1030:O1030"/>
    <mergeCell ref="B1039:H1039"/>
    <mergeCell ref="K1039:O1039"/>
    <mergeCell ref="B1040:H1040"/>
    <mergeCell ref="L1040:O1040"/>
    <mergeCell ref="B1041:H1041"/>
    <mergeCell ref="M1041:O1041"/>
    <mergeCell ref="N1042:O1042"/>
    <mergeCell ref="N1266:O1266"/>
    <mergeCell ref="N1268:O1268"/>
    <mergeCell ref="B1270:H1270"/>
    <mergeCell ref="K1270:O1270"/>
    <mergeCell ref="B1271:H1271"/>
    <mergeCell ref="L1271:O1271"/>
    <mergeCell ref="B1272:H1272"/>
    <mergeCell ref="M1272:O1272"/>
    <mergeCell ref="N1273:O1273"/>
    <mergeCell ref="B1275:H1275"/>
    <mergeCell ref="L1275:O1275"/>
    <mergeCell ref="B1276:H1276"/>
    <mergeCell ref="M1276:O1276"/>
    <mergeCell ref="N1277:O1277"/>
    <mergeCell ref="B1279:H1279"/>
    <mergeCell ref="K1279:O1279"/>
    <mergeCell ref="B1280:H1280"/>
    <mergeCell ref="L1280:O1280"/>
    <mergeCell ref="B1281:H1281"/>
    <mergeCell ref="M1281:O1281"/>
    <mergeCell ref="N1282:O1282"/>
    <mergeCell ref="N1285:O1285"/>
    <mergeCell ref="N1652:O1652"/>
    <mergeCell ref="N1654:O1654"/>
    <mergeCell ref="B1942:H1942"/>
    <mergeCell ref="L1942:O1942"/>
    <mergeCell ref="B1943:H1943"/>
    <mergeCell ref="M1943:O1943"/>
    <mergeCell ref="N1944:O1944"/>
    <mergeCell ref="B1956:H1956"/>
    <mergeCell ref="K1956:O1956"/>
    <mergeCell ref="B1957:H1957"/>
    <mergeCell ref="L1957:O1957"/>
    <mergeCell ref="B1958:H1958"/>
    <mergeCell ref="M1958:O1958"/>
    <mergeCell ref="N1959:O1959"/>
    <mergeCell ref="B1961:H1961"/>
    <mergeCell ref="K1961:O1961"/>
    <mergeCell ref="B1962:H1962"/>
    <mergeCell ref="L1962:O1962"/>
    <mergeCell ref="B1963:H1963"/>
    <mergeCell ref="M1963:O1963"/>
    <mergeCell ref="R1968:T1968"/>
    <mergeCell ref="A1969:A1970"/>
    <mergeCell ref="R1969:T1969"/>
    <mergeCell ref="R1970:T1970"/>
    <mergeCell ref="R1971:T1971"/>
    <mergeCell ref="R1972:X1972"/>
    <mergeCell ref="R1975:T1975"/>
    <mergeCell ref="R1976:T1976"/>
    <mergeCell ref="R1977:T1977"/>
  </mergeCells>
  <printOptions headings="false" gridLines="false" gridLinesSet="true" horizontalCentered="false" verticalCentered="false"/>
  <pageMargins left="0.165972222222222" right="0.165972222222222" top="0.165972222222222" bottom="0.165972222222222" header="0.511805555555555" footer="0.511805555555555"/>
  <pageSetup paperSize="14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LibreOffice/5.4.3.2$Linux_X86_64 LibreOffice_project/40m0$Build-2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2017-07-05T01:55:28Z</dcterms:created>
  <dc:creator>home</dc:creator>
  <dc:description/>
  <dc:language>en-US</dc:language>
  <cp:lastModifiedBy/>
  <dcterms:modified xsi:type="dcterms:W3CDTF">2018-01-11T09:58:44Z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